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defaultThemeVersion="166925"/>
  <mc:AlternateContent xmlns:mc="http://schemas.openxmlformats.org/markup-compatibility/2006">
    <mc:Choice Requires="x15">
      <x15ac:absPath xmlns:x15ac="http://schemas.microsoft.com/office/spreadsheetml/2010/11/ac" url="/Users/Me/Desktop/"/>
    </mc:Choice>
  </mc:AlternateContent>
  <xr:revisionPtr revIDLastSave="0" documentId="8_{00A1FD51-401F-9549-8651-440CC1B2FC3F}" xr6:coauthVersionLast="45" xr6:coauthVersionMax="45" xr10:uidLastSave="{00000000-0000-0000-0000-000000000000}"/>
  <bookViews>
    <workbookView xWindow="80" yWindow="460" windowWidth="25440" windowHeight="14180" xr2:uid="{CF8556DC-BE57-E34B-8A6D-6D780D1AE83D}"/>
  </bookViews>
  <sheets>
    <sheet name="Instruction" sheetId="20" r:id="rId1"/>
    <sheet name="Input 1" sheetId="1" r:id="rId2"/>
    <sheet name="Input 2" sheetId="12" r:id="rId3"/>
    <sheet name="Input 3" sheetId="13" r:id="rId4"/>
    <sheet name="Input 4" sheetId="21" r:id="rId5"/>
    <sheet name="Input 5" sheetId="16" r:id="rId6"/>
    <sheet name="Population" sheetId="9" r:id="rId7"/>
    <sheet name="Sector dependency ratios" sheetId="11" r:id="rId8"/>
    <sheet name="Educational BGR" sheetId="14" r:id="rId9"/>
    <sheet name="Projecting education" sheetId="15" r:id="rId10"/>
    <sheet name="Pension BGR" sheetId="17" r:id="rId11"/>
    <sheet name="Projecting pensions" sheetId="18" r:id="rId12"/>
    <sheet name="Sheet1" sheetId="22" r:id="rId13"/>
    <sheet name="Projecting pensions (Special)" sheetId="19"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8" i="14" l="1"/>
  <c r="B100" i="14" s="1"/>
  <c r="C100" i="14"/>
  <c r="D5" i="21"/>
  <c r="B5" i="21" l="1"/>
  <c r="A5" i="21"/>
  <c r="J29" i="21"/>
  <c r="J28" i="21"/>
  <c r="J27" i="21"/>
  <c r="J26" i="21"/>
  <c r="J25" i="21"/>
  <c r="J24" i="21"/>
  <c r="J23" i="21"/>
  <c r="J22" i="21"/>
  <c r="J21" i="21"/>
  <c r="J20" i="21"/>
  <c r="J19" i="21"/>
  <c r="J18" i="21"/>
  <c r="J17" i="21"/>
  <c r="J16" i="21"/>
  <c r="J15" i="21"/>
  <c r="J14" i="21"/>
  <c r="J13" i="21"/>
  <c r="J12" i="21"/>
  <c r="J11" i="21"/>
  <c r="J10" i="21"/>
  <c r="J9" i="21"/>
  <c r="J8" i="21"/>
  <c r="J7" i="21"/>
  <c r="J6" i="21"/>
  <c r="J5" i="21"/>
  <c r="C5" i="21" l="1"/>
  <c r="C13" i="19" l="1"/>
  <c r="B26" i="16" l="1"/>
  <c r="C88" i="19" l="1"/>
  <c r="C87" i="19"/>
  <c r="C86" i="19"/>
  <c r="C85" i="19"/>
  <c r="C84" i="19"/>
  <c r="C83" i="19"/>
  <c r="C82" i="19"/>
  <c r="C81" i="19"/>
  <c r="C80" i="19"/>
  <c r="C79" i="19"/>
  <c r="C78" i="19"/>
  <c r="C77" i="19"/>
  <c r="C76" i="19"/>
  <c r="C75" i="19"/>
  <c r="C74" i="19"/>
  <c r="C73" i="19"/>
  <c r="C72" i="19"/>
  <c r="C71" i="19"/>
  <c r="C70" i="19"/>
  <c r="C69" i="19"/>
  <c r="C68" i="19"/>
  <c r="C67" i="19"/>
  <c r="C66" i="19"/>
  <c r="C65" i="19"/>
  <c r="C64" i="19"/>
  <c r="C63" i="19"/>
  <c r="C62" i="19"/>
  <c r="C61" i="19"/>
  <c r="C60" i="19"/>
  <c r="C59" i="19"/>
  <c r="C58" i="19"/>
  <c r="C57" i="19"/>
  <c r="C56" i="19"/>
  <c r="C55" i="19"/>
  <c r="C54" i="19"/>
  <c r="C53" i="19"/>
  <c r="C52" i="19"/>
  <c r="C51" i="19"/>
  <c r="C50" i="19"/>
  <c r="C49" i="19"/>
  <c r="C48" i="19"/>
  <c r="C47" i="19"/>
  <c r="C46" i="19"/>
  <c r="C45" i="19"/>
  <c r="C44" i="19"/>
  <c r="C43" i="19"/>
  <c r="C42" i="19"/>
  <c r="C41" i="19"/>
  <c r="C40" i="19"/>
  <c r="C39" i="19"/>
  <c r="C38" i="19"/>
  <c r="A9" i="19"/>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9" i="18"/>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C88" i="17"/>
  <c r="C87" i="17"/>
  <c r="C86" i="17"/>
  <c r="D86" i="17" s="1"/>
  <c r="C85" i="17"/>
  <c r="C84" i="17"/>
  <c r="C83" i="17"/>
  <c r="C82" i="17"/>
  <c r="C81" i="17"/>
  <c r="C80" i="17"/>
  <c r="C79" i="17"/>
  <c r="C78" i="17"/>
  <c r="D78" i="17" s="1"/>
  <c r="C77" i="17"/>
  <c r="C76" i="17"/>
  <c r="C75" i="17"/>
  <c r="C74" i="17"/>
  <c r="C73" i="17"/>
  <c r="C72" i="17"/>
  <c r="C71" i="17"/>
  <c r="C70" i="17"/>
  <c r="D70" i="17" s="1"/>
  <c r="C69" i="17"/>
  <c r="C68" i="17"/>
  <c r="C67" i="17"/>
  <c r="C66" i="17"/>
  <c r="C65" i="17"/>
  <c r="C64" i="17"/>
  <c r="C63" i="17"/>
  <c r="C62" i="17"/>
  <c r="D62" i="17" s="1"/>
  <c r="C61" i="17"/>
  <c r="C60" i="17"/>
  <c r="C59" i="17"/>
  <c r="C58" i="17"/>
  <c r="C57" i="17"/>
  <c r="C56" i="17"/>
  <c r="C55" i="17"/>
  <c r="C54" i="17"/>
  <c r="D54" i="17" s="1"/>
  <c r="C53" i="17"/>
  <c r="C52" i="17"/>
  <c r="C51" i="17"/>
  <c r="C50" i="17"/>
  <c r="C49" i="17"/>
  <c r="C48" i="17"/>
  <c r="C47" i="17"/>
  <c r="C46" i="17"/>
  <c r="D46" i="17" s="1"/>
  <c r="C45" i="17"/>
  <c r="C44" i="17"/>
  <c r="C43" i="17"/>
  <c r="C42" i="17"/>
  <c r="C41" i="17"/>
  <c r="C40" i="17"/>
  <c r="C39" i="17"/>
  <c r="C38" i="17"/>
  <c r="D38" i="17" s="1"/>
  <c r="C37" i="17"/>
  <c r="C36" i="17"/>
  <c r="C35" i="17"/>
  <c r="C34" i="17"/>
  <c r="C33" i="17"/>
  <c r="C32" i="17"/>
  <c r="C31" i="17"/>
  <c r="C30" i="17"/>
  <c r="D30" i="17" s="1"/>
  <c r="C29" i="17"/>
  <c r="C28" i="17"/>
  <c r="C27" i="17"/>
  <c r="C26" i="17"/>
  <c r="C25" i="17"/>
  <c r="C24" i="17"/>
  <c r="C23" i="17"/>
  <c r="C22" i="17"/>
  <c r="D22" i="17" s="1"/>
  <c r="C21" i="17"/>
  <c r="C20" i="17"/>
  <c r="C19" i="17"/>
  <c r="C18" i="17"/>
  <c r="C17" i="17"/>
  <c r="C16" i="17"/>
  <c r="C15" i="17"/>
  <c r="C14" i="17"/>
  <c r="D14" i="17" s="1"/>
  <c r="C13" i="17"/>
  <c r="C12" i="17"/>
  <c r="C11" i="17"/>
  <c r="C10" i="17"/>
  <c r="D10" i="17" s="1"/>
  <c r="C9" i="17"/>
  <c r="A9" i="17"/>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C8" i="17"/>
  <c r="D8" i="17" s="1"/>
  <c r="B19" i="16"/>
  <c r="A81" i="15"/>
  <c r="A82" i="15" s="1"/>
  <c r="A83" i="15" s="1"/>
  <c r="A84" i="15" s="1"/>
  <c r="A85" i="15" s="1"/>
  <c r="A86" i="15" s="1"/>
  <c r="A87" i="15" s="1"/>
  <c r="A88" i="15" s="1"/>
  <c r="A89" i="15" s="1"/>
  <c r="A67" i="15"/>
  <c r="A68" i="15" s="1"/>
  <c r="A69" i="15" s="1"/>
  <c r="A70" i="15" s="1"/>
  <c r="A71" i="15" s="1"/>
  <c r="A72" i="15" s="1"/>
  <c r="A73" i="15" s="1"/>
  <c r="A74" i="15" s="1"/>
  <c r="A75" i="15" s="1"/>
  <c r="A76" i="15" s="1"/>
  <c r="A77" i="15" s="1"/>
  <c r="A78" i="15" s="1"/>
  <c r="A79" i="15" s="1"/>
  <c r="A80" i="15" s="1"/>
  <c r="A11" i="15"/>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10" i="15"/>
  <c r="C88" i="14"/>
  <c r="K88" i="14" s="1"/>
  <c r="C87" i="14"/>
  <c r="K87" i="14" s="1"/>
  <c r="C86" i="14"/>
  <c r="K86" i="14" s="1"/>
  <c r="C85" i="14"/>
  <c r="K85" i="14" s="1"/>
  <c r="C84" i="14"/>
  <c r="K84" i="14" s="1"/>
  <c r="C83" i="14"/>
  <c r="K83" i="14" s="1"/>
  <c r="C82" i="14"/>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K13" i="14" l="1"/>
  <c r="K21" i="14"/>
  <c r="K29" i="14"/>
  <c r="K41" i="14"/>
  <c r="K61" i="14"/>
  <c r="K10" i="14"/>
  <c r="K14" i="14"/>
  <c r="K18" i="14"/>
  <c r="K22" i="14"/>
  <c r="K26" i="14"/>
  <c r="K30" i="14"/>
  <c r="K34" i="14"/>
  <c r="K38" i="14"/>
  <c r="K42" i="14"/>
  <c r="K46" i="14"/>
  <c r="K50" i="14"/>
  <c r="K54" i="14"/>
  <c r="K58" i="14"/>
  <c r="K62" i="14"/>
  <c r="K66" i="14"/>
  <c r="K70" i="14"/>
  <c r="K74" i="14"/>
  <c r="K78" i="14"/>
  <c r="K82" i="14"/>
  <c r="K17" i="14"/>
  <c r="K33" i="14"/>
  <c r="K45" i="14"/>
  <c r="K53" i="14"/>
  <c r="K65" i="14"/>
  <c r="K73" i="14"/>
  <c r="K77" i="14"/>
  <c r="K81" i="14"/>
  <c r="K15" i="14"/>
  <c r="K19" i="14"/>
  <c r="K23" i="14"/>
  <c r="K27" i="14"/>
  <c r="K31" i="14"/>
  <c r="K35" i="14"/>
  <c r="K39" i="14"/>
  <c r="K43" i="14"/>
  <c r="K47" i="14"/>
  <c r="K51" i="14"/>
  <c r="K55" i="14"/>
  <c r="K59" i="14"/>
  <c r="K63" i="14"/>
  <c r="K67" i="14"/>
  <c r="K71" i="14"/>
  <c r="K75" i="14"/>
  <c r="K79" i="14"/>
  <c r="K9" i="14"/>
  <c r="K25" i="14"/>
  <c r="K37" i="14"/>
  <c r="K49" i="14"/>
  <c r="K57" i="14"/>
  <c r="K69" i="14"/>
  <c r="K11" i="14"/>
  <c r="K8" i="14"/>
  <c r="K12" i="14"/>
  <c r="K16" i="14"/>
  <c r="K20" i="14"/>
  <c r="K24" i="14"/>
  <c r="K28" i="14"/>
  <c r="K32" i="14"/>
  <c r="K36" i="14"/>
  <c r="K40" i="14"/>
  <c r="K44" i="14"/>
  <c r="K48" i="14"/>
  <c r="K52" i="14"/>
  <c r="K56" i="14"/>
  <c r="K60" i="14"/>
  <c r="K64" i="14"/>
  <c r="K68" i="14"/>
  <c r="K72" i="14"/>
  <c r="K76" i="14"/>
  <c r="K80" i="14"/>
  <c r="D11" i="17"/>
  <c r="D9" i="17"/>
  <c r="D17" i="17"/>
  <c r="D25" i="17"/>
  <c r="D33" i="17"/>
  <c r="D41" i="17"/>
  <c r="D49" i="17"/>
  <c r="D57" i="17"/>
  <c r="D65" i="17"/>
  <c r="D73" i="17"/>
  <c r="D81" i="17"/>
  <c r="D15" i="17"/>
  <c r="D23" i="17"/>
  <c r="D31" i="17"/>
  <c r="D39" i="17"/>
  <c r="D47" i="17"/>
  <c r="D55" i="17"/>
  <c r="D63" i="17"/>
  <c r="D71" i="17"/>
  <c r="D75" i="17"/>
  <c r="D83" i="17"/>
  <c r="D34" i="17"/>
  <c r="D12" i="17"/>
  <c r="D20" i="17"/>
  <c r="D28" i="17"/>
  <c r="D36" i="17"/>
  <c r="D44" i="17"/>
  <c r="D52" i="17"/>
  <c r="D60" i="17"/>
  <c r="D72" i="17"/>
  <c r="D80" i="17"/>
  <c r="D84" i="17"/>
  <c r="D13" i="17"/>
  <c r="D29" i="17"/>
  <c r="D45" i="17"/>
  <c r="D69" i="17"/>
  <c r="D85" i="17"/>
  <c r="D19" i="17"/>
  <c r="D27" i="17"/>
  <c r="D35" i="17"/>
  <c r="D43" i="17"/>
  <c r="D51" i="17"/>
  <c r="D59" i="17"/>
  <c r="D67" i="17"/>
  <c r="D79" i="17"/>
  <c r="D87" i="17"/>
  <c r="D18" i="17"/>
  <c r="D26" i="17"/>
  <c r="D42" i="17"/>
  <c r="D50" i="17"/>
  <c r="D58" i="17"/>
  <c r="D66" i="17"/>
  <c r="D74" i="17"/>
  <c r="D82" i="17"/>
  <c r="D16" i="17"/>
  <c r="D24" i="17"/>
  <c r="D32" i="17"/>
  <c r="D40" i="17"/>
  <c r="D48" i="17"/>
  <c r="D56" i="17"/>
  <c r="D64" i="17"/>
  <c r="D68" i="17"/>
  <c r="D76" i="17"/>
  <c r="D88" i="17"/>
  <c r="D21" i="17"/>
  <c r="D37" i="17"/>
  <c r="D53" i="17"/>
  <c r="D61" i="17"/>
  <c r="D77" i="17"/>
  <c r="A9" i="14"/>
  <c r="A8" i="13"/>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7" i="13"/>
  <c r="A11" i="1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0" i="11"/>
  <c r="A9" i="11"/>
  <c r="A10" i="14" l="1"/>
  <c r="CN161" i="9"/>
  <c r="CM161" i="9"/>
  <c r="CL161" i="9"/>
  <c r="CK161" i="9"/>
  <c r="CJ161" i="9"/>
  <c r="CI161" i="9"/>
  <c r="CH161" i="9"/>
  <c r="CG161" i="9"/>
  <c r="CF161" i="9"/>
  <c r="CE161" i="9"/>
  <c r="CD161" i="9"/>
  <c r="CC161" i="9"/>
  <c r="CB161" i="9"/>
  <c r="CA161" i="9"/>
  <c r="BZ161" i="9"/>
  <c r="BY161" i="9"/>
  <c r="BX161" i="9"/>
  <c r="BW161" i="9"/>
  <c r="BV161" i="9"/>
  <c r="BU161" i="9"/>
  <c r="BT161" i="9"/>
  <c r="BS161" i="9"/>
  <c r="BR161" i="9"/>
  <c r="BQ161" i="9"/>
  <c r="BP161" i="9"/>
  <c r="BO161" i="9"/>
  <c r="BN161" i="9"/>
  <c r="BM161" i="9"/>
  <c r="BL161" i="9"/>
  <c r="BK161" i="9"/>
  <c r="BJ161" i="9"/>
  <c r="BI161" i="9"/>
  <c r="BH161" i="9"/>
  <c r="BG161" i="9"/>
  <c r="BF161" i="9"/>
  <c r="BE161" i="9"/>
  <c r="BD161" i="9"/>
  <c r="BC161" i="9"/>
  <c r="BB161" i="9"/>
  <c r="BA161" i="9"/>
  <c r="AZ161" i="9"/>
  <c r="AY161" i="9"/>
  <c r="AX161" i="9"/>
  <c r="AW161" i="9"/>
  <c r="AV161" i="9"/>
  <c r="AU161" i="9"/>
  <c r="AT161" i="9"/>
  <c r="AS161" i="9"/>
  <c r="AR161" i="9"/>
  <c r="AQ161" i="9"/>
  <c r="AP161" i="9"/>
  <c r="AO161" i="9"/>
  <c r="AN161" i="9"/>
  <c r="AM161" i="9"/>
  <c r="AL161" i="9"/>
  <c r="AK161" i="9"/>
  <c r="AJ161" i="9"/>
  <c r="AI161" i="9"/>
  <c r="AH161" i="9"/>
  <c r="AG161" i="9"/>
  <c r="AF161" i="9"/>
  <c r="AE161" i="9"/>
  <c r="AD161" i="9"/>
  <c r="AC161" i="9"/>
  <c r="AB161" i="9"/>
  <c r="AA161" i="9"/>
  <c r="Z161" i="9"/>
  <c r="Y161" i="9"/>
  <c r="X161" i="9"/>
  <c r="W161" i="9"/>
  <c r="V161" i="9"/>
  <c r="U161" i="9"/>
  <c r="T161" i="9"/>
  <c r="S161" i="9"/>
  <c r="R161" i="9"/>
  <c r="Q161" i="9"/>
  <c r="P161" i="9"/>
  <c r="O161" i="9"/>
  <c r="N161" i="9"/>
  <c r="M161" i="9"/>
  <c r="L161" i="9"/>
  <c r="K161" i="9"/>
  <c r="J161" i="9"/>
  <c r="I161" i="9"/>
  <c r="H161" i="9"/>
  <c r="G161" i="9"/>
  <c r="F161" i="9"/>
  <c r="E161" i="9"/>
  <c r="D161" i="9"/>
  <c r="C161" i="9"/>
  <c r="B161" i="9"/>
  <c r="CN160" i="9"/>
  <c r="CM160" i="9"/>
  <c r="CL160" i="9"/>
  <c r="CK160" i="9"/>
  <c r="CJ160" i="9"/>
  <c r="CI160" i="9"/>
  <c r="CH160" i="9"/>
  <c r="CG160" i="9"/>
  <c r="CF160" i="9"/>
  <c r="CE160" i="9"/>
  <c r="CD160" i="9"/>
  <c r="CC160" i="9"/>
  <c r="CB160" i="9"/>
  <c r="CA160" i="9"/>
  <c r="BZ160" i="9"/>
  <c r="BY160" i="9"/>
  <c r="BX160" i="9"/>
  <c r="BW160" i="9"/>
  <c r="BV160" i="9"/>
  <c r="BU160" i="9"/>
  <c r="BT160" i="9"/>
  <c r="BS160" i="9"/>
  <c r="BR160" i="9"/>
  <c r="BQ160" i="9"/>
  <c r="BP160" i="9"/>
  <c r="BO160" i="9"/>
  <c r="BN160" i="9"/>
  <c r="BM160" i="9"/>
  <c r="BL160" i="9"/>
  <c r="BK160" i="9"/>
  <c r="BJ160" i="9"/>
  <c r="BI160" i="9"/>
  <c r="BH160" i="9"/>
  <c r="BG160" i="9"/>
  <c r="BF160" i="9"/>
  <c r="BE160" i="9"/>
  <c r="BD160" i="9"/>
  <c r="BC160" i="9"/>
  <c r="BB160" i="9"/>
  <c r="BA160" i="9"/>
  <c r="AZ160" i="9"/>
  <c r="AY160" i="9"/>
  <c r="AX160" i="9"/>
  <c r="AW160" i="9"/>
  <c r="AV160" i="9"/>
  <c r="AU160" i="9"/>
  <c r="AT160" i="9"/>
  <c r="AS160" i="9"/>
  <c r="AR160" i="9"/>
  <c r="AQ160" i="9"/>
  <c r="AP160" i="9"/>
  <c r="AO160" i="9"/>
  <c r="AN160" i="9"/>
  <c r="AM160" i="9"/>
  <c r="AL160" i="9"/>
  <c r="AK160" i="9"/>
  <c r="AJ160" i="9"/>
  <c r="AI160" i="9"/>
  <c r="AH160" i="9"/>
  <c r="AG160" i="9"/>
  <c r="AF160" i="9"/>
  <c r="AE160" i="9"/>
  <c r="AD160" i="9"/>
  <c r="AC160" i="9"/>
  <c r="AB160" i="9"/>
  <c r="AA160" i="9"/>
  <c r="Z160" i="9"/>
  <c r="Y160" i="9"/>
  <c r="X160" i="9"/>
  <c r="W160" i="9"/>
  <c r="V160" i="9"/>
  <c r="U160" i="9"/>
  <c r="T160" i="9"/>
  <c r="S160" i="9"/>
  <c r="R160" i="9"/>
  <c r="Q160" i="9"/>
  <c r="P160" i="9"/>
  <c r="O160" i="9"/>
  <c r="N160" i="9"/>
  <c r="M160" i="9"/>
  <c r="L160" i="9"/>
  <c r="K160" i="9"/>
  <c r="J160" i="9"/>
  <c r="I160" i="9"/>
  <c r="H160" i="9"/>
  <c r="B157" i="11" s="1"/>
  <c r="G160" i="9"/>
  <c r="F160" i="9"/>
  <c r="E160" i="9"/>
  <c r="D160" i="9"/>
  <c r="C160" i="9"/>
  <c r="B160" i="9"/>
  <c r="CN159" i="9"/>
  <c r="CM159" i="9"/>
  <c r="CL159" i="9"/>
  <c r="CK159" i="9"/>
  <c r="CJ159" i="9"/>
  <c r="CI159" i="9"/>
  <c r="CH159" i="9"/>
  <c r="CG159" i="9"/>
  <c r="CF159" i="9"/>
  <c r="CE159" i="9"/>
  <c r="CD159" i="9"/>
  <c r="CC159" i="9"/>
  <c r="CB159" i="9"/>
  <c r="CA159" i="9"/>
  <c r="BZ159" i="9"/>
  <c r="BY159" i="9"/>
  <c r="BX159" i="9"/>
  <c r="BW159" i="9"/>
  <c r="BV159" i="9"/>
  <c r="BU159" i="9"/>
  <c r="BT159" i="9"/>
  <c r="BS159" i="9"/>
  <c r="BR159" i="9"/>
  <c r="BQ159" i="9"/>
  <c r="BP159" i="9"/>
  <c r="BO159" i="9"/>
  <c r="BN159" i="9"/>
  <c r="BM159" i="9"/>
  <c r="BL159" i="9"/>
  <c r="BK159" i="9"/>
  <c r="BJ159" i="9"/>
  <c r="BI159" i="9"/>
  <c r="BH159" i="9"/>
  <c r="BG159" i="9"/>
  <c r="BF159" i="9"/>
  <c r="BE159" i="9"/>
  <c r="BD159" i="9"/>
  <c r="BC159" i="9"/>
  <c r="BB159" i="9"/>
  <c r="BA159" i="9"/>
  <c r="AZ159" i="9"/>
  <c r="AY159" i="9"/>
  <c r="AX159" i="9"/>
  <c r="AW159" i="9"/>
  <c r="AV159" i="9"/>
  <c r="AU159" i="9"/>
  <c r="AT159" i="9"/>
  <c r="AS159" i="9"/>
  <c r="AR159" i="9"/>
  <c r="AQ159" i="9"/>
  <c r="AP159" i="9"/>
  <c r="AO159" i="9"/>
  <c r="AN159" i="9"/>
  <c r="AM159" i="9"/>
  <c r="AL159" i="9"/>
  <c r="AK159" i="9"/>
  <c r="AJ159" i="9"/>
  <c r="AI159" i="9"/>
  <c r="AH159" i="9"/>
  <c r="AG159" i="9"/>
  <c r="AF159" i="9"/>
  <c r="AE159" i="9"/>
  <c r="AD159" i="9"/>
  <c r="AC159" i="9"/>
  <c r="AB159" i="9"/>
  <c r="AA159" i="9"/>
  <c r="Z159" i="9"/>
  <c r="Y159" i="9"/>
  <c r="X159" i="9"/>
  <c r="W159" i="9"/>
  <c r="V159" i="9"/>
  <c r="U159" i="9"/>
  <c r="T159" i="9"/>
  <c r="S159" i="9"/>
  <c r="R159" i="9"/>
  <c r="Q159" i="9"/>
  <c r="P159" i="9"/>
  <c r="O159" i="9"/>
  <c r="N159" i="9"/>
  <c r="M159" i="9"/>
  <c r="L159" i="9"/>
  <c r="K159" i="9"/>
  <c r="J159" i="9"/>
  <c r="I159" i="9"/>
  <c r="H159" i="9"/>
  <c r="G159" i="9"/>
  <c r="F159" i="9"/>
  <c r="E159" i="9"/>
  <c r="D159" i="9"/>
  <c r="C159" i="9"/>
  <c r="B159" i="9"/>
  <c r="CN158" i="9"/>
  <c r="CM158" i="9"/>
  <c r="CL158" i="9"/>
  <c r="CK158" i="9"/>
  <c r="CJ158" i="9"/>
  <c r="CI158" i="9"/>
  <c r="CH158" i="9"/>
  <c r="CG158" i="9"/>
  <c r="CF158" i="9"/>
  <c r="CE158" i="9"/>
  <c r="CD158" i="9"/>
  <c r="CC158" i="9"/>
  <c r="CB158" i="9"/>
  <c r="CA158" i="9"/>
  <c r="BZ158" i="9"/>
  <c r="BY158" i="9"/>
  <c r="BX158" i="9"/>
  <c r="BW158" i="9"/>
  <c r="BV158" i="9"/>
  <c r="BU158" i="9"/>
  <c r="BT158" i="9"/>
  <c r="BS158" i="9"/>
  <c r="BR158" i="9"/>
  <c r="BQ158" i="9"/>
  <c r="BP158" i="9"/>
  <c r="BO158" i="9"/>
  <c r="BN158" i="9"/>
  <c r="BM158" i="9"/>
  <c r="BL158" i="9"/>
  <c r="BK158" i="9"/>
  <c r="BJ158" i="9"/>
  <c r="BI158" i="9"/>
  <c r="BH158" i="9"/>
  <c r="BG158" i="9"/>
  <c r="BF158" i="9"/>
  <c r="BE158" i="9"/>
  <c r="BD158" i="9"/>
  <c r="BC158" i="9"/>
  <c r="BB158" i="9"/>
  <c r="BA158" i="9"/>
  <c r="AZ158" i="9"/>
  <c r="AY158" i="9"/>
  <c r="AX158" i="9"/>
  <c r="AW158" i="9"/>
  <c r="AV158" i="9"/>
  <c r="AU158" i="9"/>
  <c r="AT158" i="9"/>
  <c r="AS158" i="9"/>
  <c r="AR158" i="9"/>
  <c r="AQ158" i="9"/>
  <c r="AP158" i="9"/>
  <c r="AO158" i="9"/>
  <c r="AN158" i="9"/>
  <c r="AM158" i="9"/>
  <c r="AL158" i="9"/>
  <c r="AK158" i="9"/>
  <c r="AJ158" i="9"/>
  <c r="AI158" i="9"/>
  <c r="AH158" i="9"/>
  <c r="AG158" i="9"/>
  <c r="AF158" i="9"/>
  <c r="AE158" i="9"/>
  <c r="AD158" i="9"/>
  <c r="AC158" i="9"/>
  <c r="AB158" i="9"/>
  <c r="AA158" i="9"/>
  <c r="Z158" i="9"/>
  <c r="Y158" i="9"/>
  <c r="X158" i="9"/>
  <c r="W158" i="9"/>
  <c r="V158" i="9"/>
  <c r="U158" i="9"/>
  <c r="T158" i="9"/>
  <c r="S158" i="9"/>
  <c r="R158" i="9"/>
  <c r="Q158" i="9"/>
  <c r="P158" i="9"/>
  <c r="O158" i="9"/>
  <c r="N158" i="9"/>
  <c r="M158" i="9"/>
  <c r="L158" i="9"/>
  <c r="K158" i="9"/>
  <c r="J158" i="9"/>
  <c r="I158" i="9"/>
  <c r="H158" i="9"/>
  <c r="G158" i="9"/>
  <c r="F158" i="9"/>
  <c r="E158" i="9"/>
  <c r="D158" i="9"/>
  <c r="C158" i="9"/>
  <c r="B158" i="9"/>
  <c r="CN157" i="9"/>
  <c r="CM157" i="9"/>
  <c r="CL157" i="9"/>
  <c r="CK157" i="9"/>
  <c r="CJ157" i="9"/>
  <c r="CI157" i="9"/>
  <c r="CH157" i="9"/>
  <c r="CG157" i="9"/>
  <c r="CF157" i="9"/>
  <c r="CE157" i="9"/>
  <c r="CD157" i="9"/>
  <c r="CC157" i="9"/>
  <c r="CB157" i="9"/>
  <c r="CA157" i="9"/>
  <c r="BZ157" i="9"/>
  <c r="BY157" i="9"/>
  <c r="BX157" i="9"/>
  <c r="BW157" i="9"/>
  <c r="BV157" i="9"/>
  <c r="BU157" i="9"/>
  <c r="BT157" i="9"/>
  <c r="BS157" i="9"/>
  <c r="BR157" i="9"/>
  <c r="BQ157" i="9"/>
  <c r="BP157" i="9"/>
  <c r="BO157" i="9"/>
  <c r="BN157" i="9"/>
  <c r="BM157" i="9"/>
  <c r="BL157" i="9"/>
  <c r="BK157" i="9"/>
  <c r="BJ157" i="9"/>
  <c r="BI157" i="9"/>
  <c r="BH157" i="9"/>
  <c r="BG157" i="9"/>
  <c r="BF157" i="9"/>
  <c r="BE157" i="9"/>
  <c r="BD157" i="9"/>
  <c r="BC157" i="9"/>
  <c r="BB157" i="9"/>
  <c r="BA157" i="9"/>
  <c r="AZ157" i="9"/>
  <c r="AY157" i="9"/>
  <c r="AX157" i="9"/>
  <c r="AW157" i="9"/>
  <c r="AV157" i="9"/>
  <c r="AU157" i="9"/>
  <c r="AT157" i="9"/>
  <c r="AS157" i="9"/>
  <c r="AR157" i="9"/>
  <c r="AQ157" i="9"/>
  <c r="AP157" i="9"/>
  <c r="AO157" i="9"/>
  <c r="AN157" i="9"/>
  <c r="AM157" i="9"/>
  <c r="AL157" i="9"/>
  <c r="AK157" i="9"/>
  <c r="AJ157" i="9"/>
  <c r="AI157" i="9"/>
  <c r="AH157" i="9"/>
  <c r="AG157" i="9"/>
  <c r="AF157" i="9"/>
  <c r="AE157" i="9"/>
  <c r="AD157" i="9"/>
  <c r="AC157" i="9"/>
  <c r="AB157" i="9"/>
  <c r="AA157" i="9"/>
  <c r="Z157" i="9"/>
  <c r="Y157" i="9"/>
  <c r="X157" i="9"/>
  <c r="W157" i="9"/>
  <c r="V157" i="9"/>
  <c r="U157" i="9"/>
  <c r="T157" i="9"/>
  <c r="S157" i="9"/>
  <c r="R157" i="9"/>
  <c r="Q157" i="9"/>
  <c r="P157" i="9"/>
  <c r="O157" i="9"/>
  <c r="N157" i="9"/>
  <c r="M157" i="9"/>
  <c r="L157" i="9"/>
  <c r="K157" i="9"/>
  <c r="J157" i="9"/>
  <c r="I157" i="9"/>
  <c r="H157" i="9"/>
  <c r="G157" i="9"/>
  <c r="F157" i="9"/>
  <c r="E157" i="9"/>
  <c r="D157" i="9"/>
  <c r="C157" i="9"/>
  <c r="B157" i="9"/>
  <c r="CN156" i="9"/>
  <c r="CM156" i="9"/>
  <c r="CL156" i="9"/>
  <c r="CK156" i="9"/>
  <c r="CJ156" i="9"/>
  <c r="CI156" i="9"/>
  <c r="CH156" i="9"/>
  <c r="CG156" i="9"/>
  <c r="CF156" i="9"/>
  <c r="CE156" i="9"/>
  <c r="CD156" i="9"/>
  <c r="CC156" i="9"/>
  <c r="CB156" i="9"/>
  <c r="CA156" i="9"/>
  <c r="BZ156" i="9"/>
  <c r="BY156" i="9"/>
  <c r="BX156" i="9"/>
  <c r="BW156" i="9"/>
  <c r="BV156" i="9"/>
  <c r="BU156" i="9"/>
  <c r="BT156" i="9"/>
  <c r="BS156" i="9"/>
  <c r="BR156" i="9"/>
  <c r="BQ156" i="9"/>
  <c r="BP156" i="9"/>
  <c r="BO156" i="9"/>
  <c r="BN156" i="9"/>
  <c r="BM156" i="9"/>
  <c r="BL156" i="9"/>
  <c r="BK156" i="9"/>
  <c r="BJ156" i="9"/>
  <c r="BI156" i="9"/>
  <c r="BH156" i="9"/>
  <c r="BG156" i="9"/>
  <c r="BF156" i="9"/>
  <c r="BE156" i="9"/>
  <c r="BD156" i="9"/>
  <c r="BC156" i="9"/>
  <c r="BB156" i="9"/>
  <c r="BA156" i="9"/>
  <c r="AZ156" i="9"/>
  <c r="AY156" i="9"/>
  <c r="AX156" i="9"/>
  <c r="AW156" i="9"/>
  <c r="AV156" i="9"/>
  <c r="AU156" i="9"/>
  <c r="AT156" i="9"/>
  <c r="AS156" i="9"/>
  <c r="AR156" i="9"/>
  <c r="AQ156" i="9"/>
  <c r="AP156" i="9"/>
  <c r="AO156" i="9"/>
  <c r="AN156" i="9"/>
  <c r="AM156" i="9"/>
  <c r="AL156" i="9"/>
  <c r="AK156" i="9"/>
  <c r="AJ156" i="9"/>
  <c r="AI156" i="9"/>
  <c r="AH156" i="9"/>
  <c r="AG156" i="9"/>
  <c r="AF156" i="9"/>
  <c r="AE156" i="9"/>
  <c r="AD156" i="9"/>
  <c r="AC156" i="9"/>
  <c r="AB156" i="9"/>
  <c r="AA156" i="9"/>
  <c r="Z156" i="9"/>
  <c r="Y156" i="9"/>
  <c r="X156" i="9"/>
  <c r="W156" i="9"/>
  <c r="V156" i="9"/>
  <c r="U156" i="9"/>
  <c r="T156" i="9"/>
  <c r="S156" i="9"/>
  <c r="R156" i="9"/>
  <c r="Q156" i="9"/>
  <c r="P156" i="9"/>
  <c r="O156" i="9"/>
  <c r="N156" i="9"/>
  <c r="M156" i="9"/>
  <c r="L156" i="9"/>
  <c r="K156" i="9"/>
  <c r="J156" i="9"/>
  <c r="I156" i="9"/>
  <c r="H156" i="9"/>
  <c r="B153" i="11" s="1"/>
  <c r="G156" i="9"/>
  <c r="F156" i="9"/>
  <c r="E156" i="9"/>
  <c r="D156" i="9"/>
  <c r="C156" i="9"/>
  <c r="B156" i="9"/>
  <c r="CN155" i="9"/>
  <c r="CM155" i="9"/>
  <c r="CL155" i="9"/>
  <c r="CK155" i="9"/>
  <c r="CJ155" i="9"/>
  <c r="CI155" i="9"/>
  <c r="CH155" i="9"/>
  <c r="CG155" i="9"/>
  <c r="CF155" i="9"/>
  <c r="CE155" i="9"/>
  <c r="CD155" i="9"/>
  <c r="CC155" i="9"/>
  <c r="CB155" i="9"/>
  <c r="CA155" i="9"/>
  <c r="BZ155" i="9"/>
  <c r="BY155" i="9"/>
  <c r="BX155" i="9"/>
  <c r="BW155" i="9"/>
  <c r="BV155" i="9"/>
  <c r="BU155" i="9"/>
  <c r="BT155" i="9"/>
  <c r="BS155" i="9"/>
  <c r="BR155" i="9"/>
  <c r="BQ155" i="9"/>
  <c r="BP155" i="9"/>
  <c r="BO155" i="9"/>
  <c r="BN155" i="9"/>
  <c r="BM155" i="9"/>
  <c r="BL155" i="9"/>
  <c r="BK155" i="9"/>
  <c r="BJ155" i="9"/>
  <c r="BI155" i="9"/>
  <c r="BH155" i="9"/>
  <c r="BG155" i="9"/>
  <c r="BF155" i="9"/>
  <c r="BE155" i="9"/>
  <c r="BD155" i="9"/>
  <c r="BC155" i="9"/>
  <c r="BB155" i="9"/>
  <c r="BA155" i="9"/>
  <c r="AZ155" i="9"/>
  <c r="AY155" i="9"/>
  <c r="AX155" i="9"/>
  <c r="AW155" i="9"/>
  <c r="AV155" i="9"/>
  <c r="AU155" i="9"/>
  <c r="AT155" i="9"/>
  <c r="AS155" i="9"/>
  <c r="AR155" i="9"/>
  <c r="AQ155" i="9"/>
  <c r="AP155" i="9"/>
  <c r="AO155" i="9"/>
  <c r="AN155" i="9"/>
  <c r="AM155" i="9"/>
  <c r="AL155" i="9"/>
  <c r="AK155" i="9"/>
  <c r="AJ155" i="9"/>
  <c r="AI155" i="9"/>
  <c r="AH155" i="9"/>
  <c r="AG155" i="9"/>
  <c r="AF155" i="9"/>
  <c r="AE155" i="9"/>
  <c r="AD155" i="9"/>
  <c r="AC155" i="9"/>
  <c r="AB155" i="9"/>
  <c r="AA155" i="9"/>
  <c r="Z155" i="9"/>
  <c r="Y155" i="9"/>
  <c r="X155" i="9"/>
  <c r="W155" i="9"/>
  <c r="V155" i="9"/>
  <c r="U155" i="9"/>
  <c r="T155" i="9"/>
  <c r="S155" i="9"/>
  <c r="R155" i="9"/>
  <c r="Q155" i="9"/>
  <c r="P155" i="9"/>
  <c r="O155" i="9"/>
  <c r="N155" i="9"/>
  <c r="M155" i="9"/>
  <c r="L155" i="9"/>
  <c r="K155" i="9"/>
  <c r="J155" i="9"/>
  <c r="I155" i="9"/>
  <c r="H155" i="9"/>
  <c r="G155" i="9"/>
  <c r="F155" i="9"/>
  <c r="E155" i="9"/>
  <c r="D155" i="9"/>
  <c r="C155" i="9"/>
  <c r="B155" i="9"/>
  <c r="CN154" i="9"/>
  <c r="CM154" i="9"/>
  <c r="CL154" i="9"/>
  <c r="CK154" i="9"/>
  <c r="CJ154" i="9"/>
  <c r="CI154" i="9"/>
  <c r="CH154" i="9"/>
  <c r="CG154" i="9"/>
  <c r="CF154" i="9"/>
  <c r="CE154" i="9"/>
  <c r="CD154" i="9"/>
  <c r="CC154" i="9"/>
  <c r="CB154" i="9"/>
  <c r="CA154" i="9"/>
  <c r="BZ154" i="9"/>
  <c r="BY154" i="9"/>
  <c r="BX154" i="9"/>
  <c r="BW154" i="9"/>
  <c r="BV154" i="9"/>
  <c r="BU154" i="9"/>
  <c r="BT154" i="9"/>
  <c r="BS154" i="9"/>
  <c r="BR154" i="9"/>
  <c r="BQ154" i="9"/>
  <c r="BP154" i="9"/>
  <c r="BO154" i="9"/>
  <c r="BN154" i="9"/>
  <c r="BM154" i="9"/>
  <c r="BL154" i="9"/>
  <c r="BK154" i="9"/>
  <c r="BJ154" i="9"/>
  <c r="BI154" i="9"/>
  <c r="BH154" i="9"/>
  <c r="BG154" i="9"/>
  <c r="BF154" i="9"/>
  <c r="BE154" i="9"/>
  <c r="BD154" i="9"/>
  <c r="BC154" i="9"/>
  <c r="BB154" i="9"/>
  <c r="BA154" i="9"/>
  <c r="AZ154" i="9"/>
  <c r="AY154" i="9"/>
  <c r="AX154" i="9"/>
  <c r="AW154" i="9"/>
  <c r="AV154" i="9"/>
  <c r="AU154" i="9"/>
  <c r="AT154" i="9"/>
  <c r="AS154" i="9"/>
  <c r="AR154" i="9"/>
  <c r="AQ154" i="9"/>
  <c r="AP154" i="9"/>
  <c r="AO154" i="9"/>
  <c r="AN154" i="9"/>
  <c r="AM154" i="9"/>
  <c r="AL154" i="9"/>
  <c r="AK154" i="9"/>
  <c r="AJ154" i="9"/>
  <c r="AI154" i="9"/>
  <c r="AH154" i="9"/>
  <c r="AG154" i="9"/>
  <c r="AF154" i="9"/>
  <c r="AE154" i="9"/>
  <c r="AD154" i="9"/>
  <c r="AC154" i="9"/>
  <c r="AB154" i="9"/>
  <c r="AA154" i="9"/>
  <c r="Z154" i="9"/>
  <c r="Y154" i="9"/>
  <c r="X154" i="9"/>
  <c r="W154" i="9"/>
  <c r="V154" i="9"/>
  <c r="U154" i="9"/>
  <c r="T154" i="9"/>
  <c r="S154" i="9"/>
  <c r="R154" i="9"/>
  <c r="Q154" i="9"/>
  <c r="P154" i="9"/>
  <c r="O154" i="9"/>
  <c r="N154" i="9"/>
  <c r="M154" i="9"/>
  <c r="L154" i="9"/>
  <c r="K154" i="9"/>
  <c r="J154" i="9"/>
  <c r="I154" i="9"/>
  <c r="H154" i="9"/>
  <c r="G154" i="9"/>
  <c r="F154" i="9"/>
  <c r="E154" i="9"/>
  <c r="D154" i="9"/>
  <c r="C154" i="9"/>
  <c r="B154" i="9"/>
  <c r="CN153" i="9"/>
  <c r="CM153" i="9"/>
  <c r="CL153" i="9"/>
  <c r="CK153" i="9"/>
  <c r="CJ153" i="9"/>
  <c r="CI153" i="9"/>
  <c r="CH153" i="9"/>
  <c r="CG153" i="9"/>
  <c r="CF153" i="9"/>
  <c r="CE153" i="9"/>
  <c r="CD153" i="9"/>
  <c r="CC153" i="9"/>
  <c r="CB153" i="9"/>
  <c r="CA153" i="9"/>
  <c r="BZ153" i="9"/>
  <c r="BY153" i="9"/>
  <c r="BX153" i="9"/>
  <c r="BW153" i="9"/>
  <c r="BV153" i="9"/>
  <c r="BU153" i="9"/>
  <c r="BT153" i="9"/>
  <c r="BS153" i="9"/>
  <c r="BR153" i="9"/>
  <c r="BQ153" i="9"/>
  <c r="BP153" i="9"/>
  <c r="BO153" i="9"/>
  <c r="BN153" i="9"/>
  <c r="BM153" i="9"/>
  <c r="BL153" i="9"/>
  <c r="BK153" i="9"/>
  <c r="BJ153" i="9"/>
  <c r="BI153" i="9"/>
  <c r="BH153" i="9"/>
  <c r="BG153" i="9"/>
  <c r="BF153" i="9"/>
  <c r="BE153" i="9"/>
  <c r="BD153" i="9"/>
  <c r="BC153" i="9"/>
  <c r="BB153" i="9"/>
  <c r="BA153" i="9"/>
  <c r="AZ153" i="9"/>
  <c r="AY153" i="9"/>
  <c r="AX153" i="9"/>
  <c r="AW153" i="9"/>
  <c r="AV153" i="9"/>
  <c r="AU153" i="9"/>
  <c r="AT153" i="9"/>
  <c r="AS153" i="9"/>
  <c r="AR153" i="9"/>
  <c r="AQ153" i="9"/>
  <c r="AP153" i="9"/>
  <c r="AO153" i="9"/>
  <c r="AN153" i="9"/>
  <c r="AM153" i="9"/>
  <c r="AL153" i="9"/>
  <c r="AK153" i="9"/>
  <c r="AJ153" i="9"/>
  <c r="AI153" i="9"/>
  <c r="AH153" i="9"/>
  <c r="AG153" i="9"/>
  <c r="AF153" i="9"/>
  <c r="AE153" i="9"/>
  <c r="AD153" i="9"/>
  <c r="AC153" i="9"/>
  <c r="AB153" i="9"/>
  <c r="AA153" i="9"/>
  <c r="Z153" i="9"/>
  <c r="Y153" i="9"/>
  <c r="X153" i="9"/>
  <c r="W153" i="9"/>
  <c r="V153" i="9"/>
  <c r="U153" i="9"/>
  <c r="T153" i="9"/>
  <c r="S153" i="9"/>
  <c r="R153" i="9"/>
  <c r="Q153" i="9"/>
  <c r="P153" i="9"/>
  <c r="O153" i="9"/>
  <c r="N153" i="9"/>
  <c r="M153" i="9"/>
  <c r="L153" i="9"/>
  <c r="K153" i="9"/>
  <c r="J153" i="9"/>
  <c r="I153" i="9"/>
  <c r="H153" i="9"/>
  <c r="G153" i="9"/>
  <c r="F153" i="9"/>
  <c r="E153" i="9"/>
  <c r="D153" i="9"/>
  <c r="C153" i="9"/>
  <c r="B153" i="9"/>
  <c r="CN152" i="9"/>
  <c r="CM152" i="9"/>
  <c r="CL152" i="9"/>
  <c r="CK152" i="9"/>
  <c r="CJ152" i="9"/>
  <c r="CI152" i="9"/>
  <c r="CH152" i="9"/>
  <c r="CG152" i="9"/>
  <c r="CF152" i="9"/>
  <c r="CE152" i="9"/>
  <c r="CD152" i="9"/>
  <c r="CC152" i="9"/>
  <c r="CB152" i="9"/>
  <c r="CA152" i="9"/>
  <c r="BZ152" i="9"/>
  <c r="BY152" i="9"/>
  <c r="BX152" i="9"/>
  <c r="BW152" i="9"/>
  <c r="BV152" i="9"/>
  <c r="BU152" i="9"/>
  <c r="BT152" i="9"/>
  <c r="BS152" i="9"/>
  <c r="BR152" i="9"/>
  <c r="BQ152" i="9"/>
  <c r="BP152" i="9"/>
  <c r="BO152" i="9"/>
  <c r="BN152" i="9"/>
  <c r="BM152" i="9"/>
  <c r="BL152" i="9"/>
  <c r="BK152" i="9"/>
  <c r="BJ152" i="9"/>
  <c r="BI152" i="9"/>
  <c r="BH152" i="9"/>
  <c r="BG152" i="9"/>
  <c r="BF152" i="9"/>
  <c r="BE152" i="9"/>
  <c r="BD152" i="9"/>
  <c r="BC152" i="9"/>
  <c r="BB152" i="9"/>
  <c r="BA152" i="9"/>
  <c r="AZ152" i="9"/>
  <c r="AY152" i="9"/>
  <c r="AX152" i="9"/>
  <c r="AW152" i="9"/>
  <c r="AV152" i="9"/>
  <c r="AU152" i="9"/>
  <c r="AT152" i="9"/>
  <c r="AS152" i="9"/>
  <c r="AR152" i="9"/>
  <c r="AQ152" i="9"/>
  <c r="AP152" i="9"/>
  <c r="AO152" i="9"/>
  <c r="AN152" i="9"/>
  <c r="AM152" i="9"/>
  <c r="AL152" i="9"/>
  <c r="AK152" i="9"/>
  <c r="AJ152" i="9"/>
  <c r="AI152" i="9"/>
  <c r="AH152" i="9"/>
  <c r="AG152" i="9"/>
  <c r="AF152" i="9"/>
  <c r="AE152" i="9"/>
  <c r="AD152" i="9"/>
  <c r="AC152" i="9"/>
  <c r="AB152" i="9"/>
  <c r="AA152" i="9"/>
  <c r="Z152" i="9"/>
  <c r="Y152" i="9"/>
  <c r="X152" i="9"/>
  <c r="W152" i="9"/>
  <c r="V152" i="9"/>
  <c r="U152" i="9"/>
  <c r="T152" i="9"/>
  <c r="S152" i="9"/>
  <c r="R152" i="9"/>
  <c r="Q152" i="9"/>
  <c r="P152" i="9"/>
  <c r="O152" i="9"/>
  <c r="N152" i="9"/>
  <c r="M152" i="9"/>
  <c r="L152" i="9"/>
  <c r="K152" i="9"/>
  <c r="J152" i="9"/>
  <c r="I152" i="9"/>
  <c r="H152" i="9"/>
  <c r="B149" i="11" s="1"/>
  <c r="G152" i="9"/>
  <c r="F152" i="9"/>
  <c r="E152" i="9"/>
  <c r="D152" i="9"/>
  <c r="C152" i="9"/>
  <c r="B152" i="9"/>
  <c r="CN151" i="9"/>
  <c r="CM151" i="9"/>
  <c r="CL151" i="9"/>
  <c r="CK151" i="9"/>
  <c r="CJ151" i="9"/>
  <c r="CI151" i="9"/>
  <c r="CH151" i="9"/>
  <c r="CG151" i="9"/>
  <c r="CF151" i="9"/>
  <c r="CE151" i="9"/>
  <c r="CD151" i="9"/>
  <c r="CC151" i="9"/>
  <c r="CB151" i="9"/>
  <c r="CA151" i="9"/>
  <c r="BZ151" i="9"/>
  <c r="BY151" i="9"/>
  <c r="BX151" i="9"/>
  <c r="BW151" i="9"/>
  <c r="BV151" i="9"/>
  <c r="BU151" i="9"/>
  <c r="BT151" i="9"/>
  <c r="BS151" i="9"/>
  <c r="BR151" i="9"/>
  <c r="BQ151" i="9"/>
  <c r="BP151" i="9"/>
  <c r="BO151" i="9"/>
  <c r="BN151" i="9"/>
  <c r="BM151" i="9"/>
  <c r="BL151" i="9"/>
  <c r="BK151" i="9"/>
  <c r="BJ151" i="9"/>
  <c r="BI151" i="9"/>
  <c r="BH151" i="9"/>
  <c r="BG151" i="9"/>
  <c r="BF151" i="9"/>
  <c r="BE151" i="9"/>
  <c r="BD151" i="9"/>
  <c r="BC151" i="9"/>
  <c r="BB151" i="9"/>
  <c r="BA151" i="9"/>
  <c r="AZ151" i="9"/>
  <c r="AY151" i="9"/>
  <c r="AX151" i="9"/>
  <c r="AW151" i="9"/>
  <c r="AV151" i="9"/>
  <c r="AU151" i="9"/>
  <c r="AT151" i="9"/>
  <c r="AS151" i="9"/>
  <c r="AR151" i="9"/>
  <c r="AQ151" i="9"/>
  <c r="AP151" i="9"/>
  <c r="AO151" i="9"/>
  <c r="AN151" i="9"/>
  <c r="AM151" i="9"/>
  <c r="AL151" i="9"/>
  <c r="AK151" i="9"/>
  <c r="AJ151" i="9"/>
  <c r="AI151" i="9"/>
  <c r="AH151" i="9"/>
  <c r="AG151" i="9"/>
  <c r="AF151" i="9"/>
  <c r="AE151" i="9"/>
  <c r="AD151" i="9"/>
  <c r="AC151" i="9"/>
  <c r="AB151" i="9"/>
  <c r="AA151" i="9"/>
  <c r="Z151" i="9"/>
  <c r="Y151" i="9"/>
  <c r="X151" i="9"/>
  <c r="W151" i="9"/>
  <c r="V151" i="9"/>
  <c r="U151" i="9"/>
  <c r="T151" i="9"/>
  <c r="S151" i="9"/>
  <c r="R151" i="9"/>
  <c r="Q151" i="9"/>
  <c r="P151" i="9"/>
  <c r="O151" i="9"/>
  <c r="N151" i="9"/>
  <c r="M151" i="9"/>
  <c r="L151" i="9"/>
  <c r="K151" i="9"/>
  <c r="J151" i="9"/>
  <c r="I151" i="9"/>
  <c r="H151" i="9"/>
  <c r="G151" i="9"/>
  <c r="F151" i="9"/>
  <c r="E151" i="9"/>
  <c r="D151" i="9"/>
  <c r="C151" i="9"/>
  <c r="B151" i="9"/>
  <c r="CN150" i="9"/>
  <c r="CM150" i="9"/>
  <c r="CL150" i="9"/>
  <c r="CK150" i="9"/>
  <c r="CJ150" i="9"/>
  <c r="CI150" i="9"/>
  <c r="CH150" i="9"/>
  <c r="CG150" i="9"/>
  <c r="CF150" i="9"/>
  <c r="CE150" i="9"/>
  <c r="CD150" i="9"/>
  <c r="CC150" i="9"/>
  <c r="CB150" i="9"/>
  <c r="CA150" i="9"/>
  <c r="BZ150" i="9"/>
  <c r="BY150" i="9"/>
  <c r="BX150" i="9"/>
  <c r="BW150" i="9"/>
  <c r="BV150" i="9"/>
  <c r="BU150" i="9"/>
  <c r="BT150" i="9"/>
  <c r="BS150" i="9"/>
  <c r="BR150" i="9"/>
  <c r="BQ150" i="9"/>
  <c r="BP150" i="9"/>
  <c r="BO150" i="9"/>
  <c r="BN150" i="9"/>
  <c r="BM150" i="9"/>
  <c r="BL150" i="9"/>
  <c r="BK150" i="9"/>
  <c r="BJ150" i="9"/>
  <c r="BI150" i="9"/>
  <c r="BH150" i="9"/>
  <c r="BG150" i="9"/>
  <c r="BF150" i="9"/>
  <c r="BE150" i="9"/>
  <c r="BD150" i="9"/>
  <c r="BC150" i="9"/>
  <c r="BB150" i="9"/>
  <c r="BA150" i="9"/>
  <c r="AZ150" i="9"/>
  <c r="AY150" i="9"/>
  <c r="AX150" i="9"/>
  <c r="AW150" i="9"/>
  <c r="AV150" i="9"/>
  <c r="AU150" i="9"/>
  <c r="AT150" i="9"/>
  <c r="AS150" i="9"/>
  <c r="AR150" i="9"/>
  <c r="AQ150" i="9"/>
  <c r="AP150" i="9"/>
  <c r="AO150" i="9"/>
  <c r="AN150" i="9"/>
  <c r="AM150" i="9"/>
  <c r="AL150" i="9"/>
  <c r="AK150" i="9"/>
  <c r="AJ150" i="9"/>
  <c r="AI150" i="9"/>
  <c r="AH150" i="9"/>
  <c r="AG150" i="9"/>
  <c r="AF150" i="9"/>
  <c r="AE150" i="9"/>
  <c r="AD150" i="9"/>
  <c r="AC150" i="9"/>
  <c r="AB150" i="9"/>
  <c r="AA150" i="9"/>
  <c r="Z150" i="9"/>
  <c r="Y150" i="9"/>
  <c r="X150" i="9"/>
  <c r="W150" i="9"/>
  <c r="V150" i="9"/>
  <c r="U150" i="9"/>
  <c r="T150" i="9"/>
  <c r="S150" i="9"/>
  <c r="R150" i="9"/>
  <c r="Q150" i="9"/>
  <c r="P150" i="9"/>
  <c r="O150" i="9"/>
  <c r="N150" i="9"/>
  <c r="M150" i="9"/>
  <c r="L150" i="9"/>
  <c r="K150" i="9"/>
  <c r="J150" i="9"/>
  <c r="I150" i="9"/>
  <c r="H150" i="9"/>
  <c r="G150" i="9"/>
  <c r="F150" i="9"/>
  <c r="E150" i="9"/>
  <c r="D150" i="9"/>
  <c r="C150" i="9"/>
  <c r="B150" i="9"/>
  <c r="CN149" i="9"/>
  <c r="CM149" i="9"/>
  <c r="CL149" i="9"/>
  <c r="CK149" i="9"/>
  <c r="CJ149" i="9"/>
  <c r="CI149" i="9"/>
  <c r="CH149" i="9"/>
  <c r="CG149" i="9"/>
  <c r="CF149" i="9"/>
  <c r="CE149" i="9"/>
  <c r="CD149" i="9"/>
  <c r="CC149" i="9"/>
  <c r="CB149" i="9"/>
  <c r="CA149" i="9"/>
  <c r="BZ149" i="9"/>
  <c r="BY149" i="9"/>
  <c r="BX149" i="9"/>
  <c r="BW149" i="9"/>
  <c r="BV149" i="9"/>
  <c r="BU149" i="9"/>
  <c r="BT149" i="9"/>
  <c r="BS149" i="9"/>
  <c r="BR149" i="9"/>
  <c r="BQ149" i="9"/>
  <c r="BP149" i="9"/>
  <c r="BO149" i="9"/>
  <c r="BN149" i="9"/>
  <c r="BM149" i="9"/>
  <c r="BL149" i="9"/>
  <c r="BK149" i="9"/>
  <c r="BJ149" i="9"/>
  <c r="BI149" i="9"/>
  <c r="BH149" i="9"/>
  <c r="BG149" i="9"/>
  <c r="BF149" i="9"/>
  <c r="BE149" i="9"/>
  <c r="BD149" i="9"/>
  <c r="BC149" i="9"/>
  <c r="BB149" i="9"/>
  <c r="BA149" i="9"/>
  <c r="AZ149" i="9"/>
  <c r="AY149" i="9"/>
  <c r="AX149" i="9"/>
  <c r="AW149" i="9"/>
  <c r="AV149" i="9"/>
  <c r="AU149" i="9"/>
  <c r="AT149" i="9"/>
  <c r="AS149" i="9"/>
  <c r="AR149" i="9"/>
  <c r="AQ149" i="9"/>
  <c r="AP149" i="9"/>
  <c r="AO149" i="9"/>
  <c r="AN149" i="9"/>
  <c r="AM149" i="9"/>
  <c r="AL149" i="9"/>
  <c r="AK149" i="9"/>
  <c r="AJ149" i="9"/>
  <c r="AI149" i="9"/>
  <c r="AH149" i="9"/>
  <c r="AG149" i="9"/>
  <c r="AF149" i="9"/>
  <c r="AE149" i="9"/>
  <c r="AD149" i="9"/>
  <c r="AC149" i="9"/>
  <c r="AB149" i="9"/>
  <c r="AA149" i="9"/>
  <c r="Z149" i="9"/>
  <c r="Y149" i="9"/>
  <c r="X149" i="9"/>
  <c r="W149" i="9"/>
  <c r="V149" i="9"/>
  <c r="U149" i="9"/>
  <c r="T149" i="9"/>
  <c r="S149" i="9"/>
  <c r="R149" i="9"/>
  <c r="Q149" i="9"/>
  <c r="P149" i="9"/>
  <c r="O149" i="9"/>
  <c r="N149" i="9"/>
  <c r="M149" i="9"/>
  <c r="L149" i="9"/>
  <c r="K149" i="9"/>
  <c r="J149" i="9"/>
  <c r="I149" i="9"/>
  <c r="H149" i="9"/>
  <c r="G149" i="9"/>
  <c r="F149" i="9"/>
  <c r="E149" i="9"/>
  <c r="D149" i="9"/>
  <c r="C149" i="9"/>
  <c r="B149" i="9"/>
  <c r="CN148" i="9"/>
  <c r="CM148" i="9"/>
  <c r="CL148" i="9"/>
  <c r="CK148" i="9"/>
  <c r="CJ148" i="9"/>
  <c r="CI148" i="9"/>
  <c r="CH148" i="9"/>
  <c r="CG148" i="9"/>
  <c r="CF148" i="9"/>
  <c r="CE148" i="9"/>
  <c r="CD148" i="9"/>
  <c r="CC148" i="9"/>
  <c r="CB148" i="9"/>
  <c r="CA148" i="9"/>
  <c r="BZ148" i="9"/>
  <c r="BY148" i="9"/>
  <c r="BX148" i="9"/>
  <c r="BW148" i="9"/>
  <c r="BV148" i="9"/>
  <c r="BU148" i="9"/>
  <c r="BT148" i="9"/>
  <c r="BS148" i="9"/>
  <c r="BR148" i="9"/>
  <c r="BQ148" i="9"/>
  <c r="BP148" i="9"/>
  <c r="BO148" i="9"/>
  <c r="BN148" i="9"/>
  <c r="BM148" i="9"/>
  <c r="BL148" i="9"/>
  <c r="BK148" i="9"/>
  <c r="BJ148" i="9"/>
  <c r="BI148" i="9"/>
  <c r="BH148" i="9"/>
  <c r="BG148" i="9"/>
  <c r="BF148" i="9"/>
  <c r="BE148" i="9"/>
  <c r="BD148" i="9"/>
  <c r="BC148" i="9"/>
  <c r="BB148" i="9"/>
  <c r="BA148" i="9"/>
  <c r="AZ148" i="9"/>
  <c r="AY148" i="9"/>
  <c r="AX148" i="9"/>
  <c r="AW148" i="9"/>
  <c r="AV148" i="9"/>
  <c r="AU148" i="9"/>
  <c r="AT148" i="9"/>
  <c r="AS148" i="9"/>
  <c r="AR148" i="9"/>
  <c r="AQ148" i="9"/>
  <c r="AP148" i="9"/>
  <c r="AO148" i="9"/>
  <c r="AN148" i="9"/>
  <c r="AM148" i="9"/>
  <c r="AL148" i="9"/>
  <c r="AK148" i="9"/>
  <c r="AJ148" i="9"/>
  <c r="AI148" i="9"/>
  <c r="AH148" i="9"/>
  <c r="AG148" i="9"/>
  <c r="AF148" i="9"/>
  <c r="AE148" i="9"/>
  <c r="AD148" i="9"/>
  <c r="AC148" i="9"/>
  <c r="AB148" i="9"/>
  <c r="AA148" i="9"/>
  <c r="Z148" i="9"/>
  <c r="Y148" i="9"/>
  <c r="X148" i="9"/>
  <c r="W148" i="9"/>
  <c r="V148" i="9"/>
  <c r="U148" i="9"/>
  <c r="T148" i="9"/>
  <c r="S148" i="9"/>
  <c r="R148" i="9"/>
  <c r="Q148" i="9"/>
  <c r="P148" i="9"/>
  <c r="O148" i="9"/>
  <c r="N148" i="9"/>
  <c r="M148" i="9"/>
  <c r="L148" i="9"/>
  <c r="K148" i="9"/>
  <c r="J148" i="9"/>
  <c r="I148" i="9"/>
  <c r="H148" i="9"/>
  <c r="B145" i="11" s="1"/>
  <c r="G148" i="9"/>
  <c r="F148" i="9"/>
  <c r="E148" i="9"/>
  <c r="D148" i="9"/>
  <c r="C148" i="9"/>
  <c r="B148" i="9"/>
  <c r="CN147" i="9"/>
  <c r="CM147" i="9"/>
  <c r="CL147" i="9"/>
  <c r="CK147" i="9"/>
  <c r="CJ147" i="9"/>
  <c r="CI147" i="9"/>
  <c r="CH147" i="9"/>
  <c r="CG147" i="9"/>
  <c r="CF147" i="9"/>
  <c r="CE147" i="9"/>
  <c r="CD147" i="9"/>
  <c r="CC147" i="9"/>
  <c r="CB147" i="9"/>
  <c r="CA147" i="9"/>
  <c r="BZ147" i="9"/>
  <c r="BY147" i="9"/>
  <c r="BX147" i="9"/>
  <c r="BW147" i="9"/>
  <c r="BV147" i="9"/>
  <c r="BU147" i="9"/>
  <c r="BT147" i="9"/>
  <c r="BS147" i="9"/>
  <c r="BR147" i="9"/>
  <c r="BQ147" i="9"/>
  <c r="BP147" i="9"/>
  <c r="BO147" i="9"/>
  <c r="BN147" i="9"/>
  <c r="BM147" i="9"/>
  <c r="BL147" i="9"/>
  <c r="BK147" i="9"/>
  <c r="BJ147" i="9"/>
  <c r="BI147" i="9"/>
  <c r="BH147" i="9"/>
  <c r="BG147" i="9"/>
  <c r="BF147" i="9"/>
  <c r="BE147" i="9"/>
  <c r="BD147" i="9"/>
  <c r="BC147" i="9"/>
  <c r="BB147" i="9"/>
  <c r="BA147" i="9"/>
  <c r="AZ147" i="9"/>
  <c r="AY147" i="9"/>
  <c r="AX147" i="9"/>
  <c r="AW147" i="9"/>
  <c r="AV147" i="9"/>
  <c r="AU147" i="9"/>
  <c r="AT147" i="9"/>
  <c r="AS147" i="9"/>
  <c r="AR147" i="9"/>
  <c r="AQ147" i="9"/>
  <c r="AP147" i="9"/>
  <c r="AO147" i="9"/>
  <c r="AN147" i="9"/>
  <c r="AM147" i="9"/>
  <c r="AL147" i="9"/>
  <c r="AK147" i="9"/>
  <c r="AJ147" i="9"/>
  <c r="AI147" i="9"/>
  <c r="AH147" i="9"/>
  <c r="AG147" i="9"/>
  <c r="AF147" i="9"/>
  <c r="AE147" i="9"/>
  <c r="AD147" i="9"/>
  <c r="AC147" i="9"/>
  <c r="AB147" i="9"/>
  <c r="AA147" i="9"/>
  <c r="Z147" i="9"/>
  <c r="Y147" i="9"/>
  <c r="X147" i="9"/>
  <c r="W147" i="9"/>
  <c r="V147" i="9"/>
  <c r="U147" i="9"/>
  <c r="T147" i="9"/>
  <c r="S147" i="9"/>
  <c r="R147" i="9"/>
  <c r="Q147" i="9"/>
  <c r="P147" i="9"/>
  <c r="O147" i="9"/>
  <c r="N147" i="9"/>
  <c r="M147" i="9"/>
  <c r="L147" i="9"/>
  <c r="K147" i="9"/>
  <c r="J147" i="9"/>
  <c r="I147" i="9"/>
  <c r="H147" i="9"/>
  <c r="G147" i="9"/>
  <c r="F147" i="9"/>
  <c r="E147" i="9"/>
  <c r="D147" i="9"/>
  <c r="C147" i="9"/>
  <c r="B147" i="9"/>
  <c r="CN146" i="9"/>
  <c r="CM146" i="9"/>
  <c r="CL146" i="9"/>
  <c r="CK146" i="9"/>
  <c r="CJ146" i="9"/>
  <c r="CI146" i="9"/>
  <c r="CH146" i="9"/>
  <c r="CG146" i="9"/>
  <c r="CF146" i="9"/>
  <c r="CE146" i="9"/>
  <c r="CD146" i="9"/>
  <c r="CC146" i="9"/>
  <c r="CB146" i="9"/>
  <c r="CA146" i="9"/>
  <c r="BZ146" i="9"/>
  <c r="BY146" i="9"/>
  <c r="BX146" i="9"/>
  <c r="BW146" i="9"/>
  <c r="BV146" i="9"/>
  <c r="BU146" i="9"/>
  <c r="BT146" i="9"/>
  <c r="BS146" i="9"/>
  <c r="BR146" i="9"/>
  <c r="BQ146" i="9"/>
  <c r="BP146" i="9"/>
  <c r="BO146" i="9"/>
  <c r="BN146" i="9"/>
  <c r="BM146" i="9"/>
  <c r="BL146" i="9"/>
  <c r="BK146" i="9"/>
  <c r="BJ146" i="9"/>
  <c r="BI146" i="9"/>
  <c r="BH146" i="9"/>
  <c r="BG146" i="9"/>
  <c r="BF146" i="9"/>
  <c r="BE146" i="9"/>
  <c r="BD146" i="9"/>
  <c r="BC146" i="9"/>
  <c r="BB146" i="9"/>
  <c r="BA146" i="9"/>
  <c r="AZ146" i="9"/>
  <c r="AY146" i="9"/>
  <c r="AX146" i="9"/>
  <c r="AW146" i="9"/>
  <c r="AV146" i="9"/>
  <c r="AU146" i="9"/>
  <c r="AT146" i="9"/>
  <c r="AS146" i="9"/>
  <c r="AR146" i="9"/>
  <c r="AQ146" i="9"/>
  <c r="AP146" i="9"/>
  <c r="AO146" i="9"/>
  <c r="AN146" i="9"/>
  <c r="AM146" i="9"/>
  <c r="AL146" i="9"/>
  <c r="AK146" i="9"/>
  <c r="AJ146" i="9"/>
  <c r="AI146" i="9"/>
  <c r="AH146" i="9"/>
  <c r="AG146" i="9"/>
  <c r="AF146" i="9"/>
  <c r="AE146" i="9"/>
  <c r="AD146" i="9"/>
  <c r="AC146" i="9"/>
  <c r="AB146" i="9"/>
  <c r="AA146" i="9"/>
  <c r="Z146" i="9"/>
  <c r="Y146" i="9"/>
  <c r="X146" i="9"/>
  <c r="W146" i="9"/>
  <c r="V146" i="9"/>
  <c r="U146" i="9"/>
  <c r="T146" i="9"/>
  <c r="S146" i="9"/>
  <c r="R146" i="9"/>
  <c r="Q146" i="9"/>
  <c r="P146" i="9"/>
  <c r="O146" i="9"/>
  <c r="N146" i="9"/>
  <c r="M146" i="9"/>
  <c r="L146" i="9"/>
  <c r="K146" i="9"/>
  <c r="J146" i="9"/>
  <c r="I146" i="9"/>
  <c r="H146" i="9"/>
  <c r="G146" i="9"/>
  <c r="F146" i="9"/>
  <c r="E146" i="9"/>
  <c r="D146" i="9"/>
  <c r="C146" i="9"/>
  <c r="B146" i="9"/>
  <c r="CN145" i="9"/>
  <c r="CM145" i="9"/>
  <c r="CL145" i="9"/>
  <c r="CK145" i="9"/>
  <c r="CJ145" i="9"/>
  <c r="CI145" i="9"/>
  <c r="CH145" i="9"/>
  <c r="CG145" i="9"/>
  <c r="CF145" i="9"/>
  <c r="CE145" i="9"/>
  <c r="CD145" i="9"/>
  <c r="CC145" i="9"/>
  <c r="CB145" i="9"/>
  <c r="CA145" i="9"/>
  <c r="BZ145" i="9"/>
  <c r="BY145" i="9"/>
  <c r="BX145" i="9"/>
  <c r="BW145" i="9"/>
  <c r="BV145" i="9"/>
  <c r="BU145" i="9"/>
  <c r="BT145" i="9"/>
  <c r="BS145" i="9"/>
  <c r="BR145" i="9"/>
  <c r="BQ145" i="9"/>
  <c r="BP145" i="9"/>
  <c r="BO145" i="9"/>
  <c r="BN145" i="9"/>
  <c r="BM145" i="9"/>
  <c r="BL145" i="9"/>
  <c r="BK145" i="9"/>
  <c r="BJ145" i="9"/>
  <c r="BI145" i="9"/>
  <c r="BH145" i="9"/>
  <c r="BG145" i="9"/>
  <c r="BF145" i="9"/>
  <c r="BE145" i="9"/>
  <c r="BD145" i="9"/>
  <c r="BC145" i="9"/>
  <c r="BB145" i="9"/>
  <c r="BA145" i="9"/>
  <c r="AZ145" i="9"/>
  <c r="AY145" i="9"/>
  <c r="AX145" i="9"/>
  <c r="AW145" i="9"/>
  <c r="AV145" i="9"/>
  <c r="AU145" i="9"/>
  <c r="AT145" i="9"/>
  <c r="AS145" i="9"/>
  <c r="AR145" i="9"/>
  <c r="AQ145" i="9"/>
  <c r="AP145" i="9"/>
  <c r="AO145" i="9"/>
  <c r="AN145" i="9"/>
  <c r="AM145" i="9"/>
  <c r="AL145" i="9"/>
  <c r="AK145" i="9"/>
  <c r="AJ145" i="9"/>
  <c r="AI145" i="9"/>
  <c r="AH145" i="9"/>
  <c r="AG145" i="9"/>
  <c r="AF145" i="9"/>
  <c r="AE145" i="9"/>
  <c r="AD145" i="9"/>
  <c r="AC145" i="9"/>
  <c r="AB145" i="9"/>
  <c r="AA145" i="9"/>
  <c r="Z145" i="9"/>
  <c r="Y145" i="9"/>
  <c r="X145" i="9"/>
  <c r="W145" i="9"/>
  <c r="V145" i="9"/>
  <c r="U145" i="9"/>
  <c r="T145" i="9"/>
  <c r="S145" i="9"/>
  <c r="R145" i="9"/>
  <c r="Q145" i="9"/>
  <c r="P145" i="9"/>
  <c r="O145" i="9"/>
  <c r="N145" i="9"/>
  <c r="M145" i="9"/>
  <c r="L145" i="9"/>
  <c r="K145" i="9"/>
  <c r="J145" i="9"/>
  <c r="I145" i="9"/>
  <c r="H145" i="9"/>
  <c r="G145" i="9"/>
  <c r="F145" i="9"/>
  <c r="E145" i="9"/>
  <c r="D145" i="9"/>
  <c r="C145" i="9"/>
  <c r="B145" i="9"/>
  <c r="CN144" i="9"/>
  <c r="CM144" i="9"/>
  <c r="CL144" i="9"/>
  <c r="CK144" i="9"/>
  <c r="CJ144" i="9"/>
  <c r="CI144" i="9"/>
  <c r="CH144" i="9"/>
  <c r="CG144" i="9"/>
  <c r="CF144" i="9"/>
  <c r="CE144" i="9"/>
  <c r="CD144" i="9"/>
  <c r="CC144" i="9"/>
  <c r="CB144" i="9"/>
  <c r="CA144" i="9"/>
  <c r="BZ144" i="9"/>
  <c r="BY144" i="9"/>
  <c r="BX144" i="9"/>
  <c r="BW144" i="9"/>
  <c r="BV144" i="9"/>
  <c r="BU144" i="9"/>
  <c r="BT144" i="9"/>
  <c r="BS144" i="9"/>
  <c r="BR144" i="9"/>
  <c r="BQ144" i="9"/>
  <c r="BP144" i="9"/>
  <c r="BO144" i="9"/>
  <c r="BN144" i="9"/>
  <c r="BM144" i="9"/>
  <c r="BL144" i="9"/>
  <c r="BK144" i="9"/>
  <c r="BJ144" i="9"/>
  <c r="BI144" i="9"/>
  <c r="BH144" i="9"/>
  <c r="BG144" i="9"/>
  <c r="BF144" i="9"/>
  <c r="BE144" i="9"/>
  <c r="BD144" i="9"/>
  <c r="BC144" i="9"/>
  <c r="BB144" i="9"/>
  <c r="BA144" i="9"/>
  <c r="AZ144" i="9"/>
  <c r="AY144" i="9"/>
  <c r="AX144" i="9"/>
  <c r="AW144" i="9"/>
  <c r="AV144" i="9"/>
  <c r="AU144" i="9"/>
  <c r="AT144" i="9"/>
  <c r="AS144" i="9"/>
  <c r="AR144" i="9"/>
  <c r="AQ144" i="9"/>
  <c r="AP144" i="9"/>
  <c r="AO144" i="9"/>
  <c r="AN144" i="9"/>
  <c r="AM144" i="9"/>
  <c r="AL144" i="9"/>
  <c r="AK144" i="9"/>
  <c r="AJ144" i="9"/>
  <c r="AI144" i="9"/>
  <c r="AH144" i="9"/>
  <c r="AG144" i="9"/>
  <c r="AF144" i="9"/>
  <c r="AE144" i="9"/>
  <c r="AD144" i="9"/>
  <c r="AC144" i="9"/>
  <c r="AB144" i="9"/>
  <c r="AA144" i="9"/>
  <c r="Z144" i="9"/>
  <c r="Y144" i="9"/>
  <c r="X144" i="9"/>
  <c r="W144" i="9"/>
  <c r="V144" i="9"/>
  <c r="U144" i="9"/>
  <c r="T144" i="9"/>
  <c r="S144" i="9"/>
  <c r="R144" i="9"/>
  <c r="Q144" i="9"/>
  <c r="P144" i="9"/>
  <c r="O144" i="9"/>
  <c r="N144" i="9"/>
  <c r="M144" i="9"/>
  <c r="L144" i="9"/>
  <c r="K144" i="9"/>
  <c r="J144" i="9"/>
  <c r="I144" i="9"/>
  <c r="H144" i="9"/>
  <c r="B141" i="11" s="1"/>
  <c r="G144" i="9"/>
  <c r="F144" i="9"/>
  <c r="E144" i="9"/>
  <c r="D144" i="9"/>
  <c r="C144" i="9"/>
  <c r="B144" i="9"/>
  <c r="CN143" i="9"/>
  <c r="CM143" i="9"/>
  <c r="CL143" i="9"/>
  <c r="CK143" i="9"/>
  <c r="CJ143" i="9"/>
  <c r="CI143" i="9"/>
  <c r="CH143" i="9"/>
  <c r="CG143" i="9"/>
  <c r="CF143" i="9"/>
  <c r="CE143" i="9"/>
  <c r="CD143" i="9"/>
  <c r="CC143" i="9"/>
  <c r="CB143" i="9"/>
  <c r="CA143" i="9"/>
  <c r="BZ143" i="9"/>
  <c r="BY143" i="9"/>
  <c r="BX143" i="9"/>
  <c r="BW143" i="9"/>
  <c r="BV143" i="9"/>
  <c r="BU143" i="9"/>
  <c r="BT143" i="9"/>
  <c r="BS143" i="9"/>
  <c r="BR143" i="9"/>
  <c r="BQ143" i="9"/>
  <c r="BP143" i="9"/>
  <c r="BO143" i="9"/>
  <c r="BN143" i="9"/>
  <c r="BM143" i="9"/>
  <c r="BL143" i="9"/>
  <c r="BK143" i="9"/>
  <c r="BJ143" i="9"/>
  <c r="BI143" i="9"/>
  <c r="BH143" i="9"/>
  <c r="BG143" i="9"/>
  <c r="BF143" i="9"/>
  <c r="BE143" i="9"/>
  <c r="BD143" i="9"/>
  <c r="BC143" i="9"/>
  <c r="BB143" i="9"/>
  <c r="BA143" i="9"/>
  <c r="AZ143" i="9"/>
  <c r="AY143" i="9"/>
  <c r="AX143" i="9"/>
  <c r="AW143" i="9"/>
  <c r="AV143" i="9"/>
  <c r="AU143" i="9"/>
  <c r="AT143" i="9"/>
  <c r="AS143" i="9"/>
  <c r="AR143" i="9"/>
  <c r="AQ143" i="9"/>
  <c r="AP143" i="9"/>
  <c r="AO143" i="9"/>
  <c r="AN143" i="9"/>
  <c r="AM143" i="9"/>
  <c r="AL143" i="9"/>
  <c r="AK143" i="9"/>
  <c r="AJ143" i="9"/>
  <c r="AI143" i="9"/>
  <c r="AH143" i="9"/>
  <c r="AG143" i="9"/>
  <c r="AF143" i="9"/>
  <c r="AE143" i="9"/>
  <c r="AD143" i="9"/>
  <c r="AC143" i="9"/>
  <c r="AB143" i="9"/>
  <c r="AA143" i="9"/>
  <c r="Z143" i="9"/>
  <c r="Y143" i="9"/>
  <c r="X143" i="9"/>
  <c r="W143" i="9"/>
  <c r="V143" i="9"/>
  <c r="U143" i="9"/>
  <c r="T143" i="9"/>
  <c r="S143" i="9"/>
  <c r="R143" i="9"/>
  <c r="Q143" i="9"/>
  <c r="P143" i="9"/>
  <c r="O143" i="9"/>
  <c r="N143" i="9"/>
  <c r="M143" i="9"/>
  <c r="L143" i="9"/>
  <c r="K143" i="9"/>
  <c r="J143" i="9"/>
  <c r="I143" i="9"/>
  <c r="H143" i="9"/>
  <c r="G143" i="9"/>
  <c r="F143" i="9"/>
  <c r="E143" i="9"/>
  <c r="D143" i="9"/>
  <c r="C143" i="9"/>
  <c r="B143" i="9"/>
  <c r="CN142" i="9"/>
  <c r="CM142" i="9"/>
  <c r="CL142" i="9"/>
  <c r="CK142" i="9"/>
  <c r="CJ142" i="9"/>
  <c r="CI142" i="9"/>
  <c r="CH142" i="9"/>
  <c r="CG142" i="9"/>
  <c r="CF142" i="9"/>
  <c r="CE142" i="9"/>
  <c r="CD142" i="9"/>
  <c r="CC142" i="9"/>
  <c r="CB142" i="9"/>
  <c r="CA142" i="9"/>
  <c r="BZ142" i="9"/>
  <c r="BY142" i="9"/>
  <c r="BX142" i="9"/>
  <c r="BW142" i="9"/>
  <c r="BV142" i="9"/>
  <c r="BU142" i="9"/>
  <c r="BT142" i="9"/>
  <c r="BS142" i="9"/>
  <c r="BR142" i="9"/>
  <c r="BQ142" i="9"/>
  <c r="BP142" i="9"/>
  <c r="BO142" i="9"/>
  <c r="BN142" i="9"/>
  <c r="BM142" i="9"/>
  <c r="BL142" i="9"/>
  <c r="BK142" i="9"/>
  <c r="BJ142" i="9"/>
  <c r="BI142" i="9"/>
  <c r="BH142" i="9"/>
  <c r="BG142" i="9"/>
  <c r="BF142" i="9"/>
  <c r="BE142" i="9"/>
  <c r="BD142" i="9"/>
  <c r="BC142" i="9"/>
  <c r="BB142" i="9"/>
  <c r="BA142" i="9"/>
  <c r="AZ142" i="9"/>
  <c r="AY142" i="9"/>
  <c r="AX142" i="9"/>
  <c r="AW142" i="9"/>
  <c r="AV142" i="9"/>
  <c r="AU142" i="9"/>
  <c r="AT142" i="9"/>
  <c r="AS142" i="9"/>
  <c r="AR142" i="9"/>
  <c r="AQ142" i="9"/>
  <c r="AP142" i="9"/>
  <c r="AO142" i="9"/>
  <c r="AN142" i="9"/>
  <c r="AM142" i="9"/>
  <c r="AL142" i="9"/>
  <c r="AK142" i="9"/>
  <c r="AJ142" i="9"/>
  <c r="AI142" i="9"/>
  <c r="AH142" i="9"/>
  <c r="AG142" i="9"/>
  <c r="AF142" i="9"/>
  <c r="AE142" i="9"/>
  <c r="AD142" i="9"/>
  <c r="AC142" i="9"/>
  <c r="AB142" i="9"/>
  <c r="AA142" i="9"/>
  <c r="Z142" i="9"/>
  <c r="Y142" i="9"/>
  <c r="X142" i="9"/>
  <c r="W142" i="9"/>
  <c r="V142" i="9"/>
  <c r="U142" i="9"/>
  <c r="T142" i="9"/>
  <c r="S142" i="9"/>
  <c r="R142" i="9"/>
  <c r="Q142" i="9"/>
  <c r="P142" i="9"/>
  <c r="O142" i="9"/>
  <c r="N142" i="9"/>
  <c r="M142" i="9"/>
  <c r="L142" i="9"/>
  <c r="K142" i="9"/>
  <c r="J142" i="9"/>
  <c r="I142" i="9"/>
  <c r="H142" i="9"/>
  <c r="G142" i="9"/>
  <c r="F142" i="9"/>
  <c r="E142" i="9"/>
  <c r="D142" i="9"/>
  <c r="C142" i="9"/>
  <c r="B142" i="9"/>
  <c r="CN141" i="9"/>
  <c r="CM141" i="9"/>
  <c r="CL141" i="9"/>
  <c r="CK141" i="9"/>
  <c r="CJ141" i="9"/>
  <c r="CI141" i="9"/>
  <c r="CH141" i="9"/>
  <c r="CG141" i="9"/>
  <c r="CF141" i="9"/>
  <c r="CE141" i="9"/>
  <c r="CD141" i="9"/>
  <c r="CC141" i="9"/>
  <c r="CB141" i="9"/>
  <c r="CA141" i="9"/>
  <c r="BZ141" i="9"/>
  <c r="BY141" i="9"/>
  <c r="BX141" i="9"/>
  <c r="BW141" i="9"/>
  <c r="BV141" i="9"/>
  <c r="BU141" i="9"/>
  <c r="BT141" i="9"/>
  <c r="BS141" i="9"/>
  <c r="BR141" i="9"/>
  <c r="BQ141" i="9"/>
  <c r="BP141" i="9"/>
  <c r="BO141" i="9"/>
  <c r="BN141" i="9"/>
  <c r="BM141" i="9"/>
  <c r="BL141" i="9"/>
  <c r="BK141" i="9"/>
  <c r="BJ141" i="9"/>
  <c r="BI141" i="9"/>
  <c r="BH141" i="9"/>
  <c r="BG141" i="9"/>
  <c r="BF141" i="9"/>
  <c r="BE141" i="9"/>
  <c r="BD141" i="9"/>
  <c r="BC141" i="9"/>
  <c r="BB141" i="9"/>
  <c r="BA141" i="9"/>
  <c r="AZ141" i="9"/>
  <c r="AY141" i="9"/>
  <c r="AX141" i="9"/>
  <c r="AW141" i="9"/>
  <c r="AV141" i="9"/>
  <c r="AU141" i="9"/>
  <c r="AT141" i="9"/>
  <c r="AS141" i="9"/>
  <c r="AR141" i="9"/>
  <c r="AQ141" i="9"/>
  <c r="AP141" i="9"/>
  <c r="AO141" i="9"/>
  <c r="AN141" i="9"/>
  <c r="AM141" i="9"/>
  <c r="AL141" i="9"/>
  <c r="AK141" i="9"/>
  <c r="AJ141" i="9"/>
  <c r="AI141" i="9"/>
  <c r="AH141" i="9"/>
  <c r="AG141" i="9"/>
  <c r="AF141" i="9"/>
  <c r="AE141" i="9"/>
  <c r="AD141" i="9"/>
  <c r="AC141" i="9"/>
  <c r="AB141" i="9"/>
  <c r="AA141" i="9"/>
  <c r="Z141" i="9"/>
  <c r="Y141" i="9"/>
  <c r="X141" i="9"/>
  <c r="W141" i="9"/>
  <c r="V141" i="9"/>
  <c r="U141" i="9"/>
  <c r="T141" i="9"/>
  <c r="S141" i="9"/>
  <c r="R141" i="9"/>
  <c r="Q141" i="9"/>
  <c r="P141" i="9"/>
  <c r="O141" i="9"/>
  <c r="N141" i="9"/>
  <c r="M141" i="9"/>
  <c r="L141" i="9"/>
  <c r="K141" i="9"/>
  <c r="J141" i="9"/>
  <c r="I141" i="9"/>
  <c r="H141" i="9"/>
  <c r="G141" i="9"/>
  <c r="F141" i="9"/>
  <c r="E141" i="9"/>
  <c r="D141" i="9"/>
  <c r="C141" i="9"/>
  <c r="B141" i="9"/>
  <c r="CN140" i="9"/>
  <c r="CM140" i="9"/>
  <c r="CL140" i="9"/>
  <c r="CK140" i="9"/>
  <c r="CJ140" i="9"/>
  <c r="CI140" i="9"/>
  <c r="CH140" i="9"/>
  <c r="CG140" i="9"/>
  <c r="CF140" i="9"/>
  <c r="CE140" i="9"/>
  <c r="CD140" i="9"/>
  <c r="CC140" i="9"/>
  <c r="CB140" i="9"/>
  <c r="CA140" i="9"/>
  <c r="BZ140" i="9"/>
  <c r="BY140" i="9"/>
  <c r="BX140" i="9"/>
  <c r="BW140" i="9"/>
  <c r="BV140" i="9"/>
  <c r="BU140" i="9"/>
  <c r="BT140" i="9"/>
  <c r="BS140" i="9"/>
  <c r="BR140" i="9"/>
  <c r="BQ140" i="9"/>
  <c r="BP140" i="9"/>
  <c r="BO140" i="9"/>
  <c r="BN140" i="9"/>
  <c r="BM140" i="9"/>
  <c r="BL140" i="9"/>
  <c r="BK140" i="9"/>
  <c r="BJ140" i="9"/>
  <c r="BI140" i="9"/>
  <c r="BH140" i="9"/>
  <c r="BG140" i="9"/>
  <c r="BF140" i="9"/>
  <c r="BE140" i="9"/>
  <c r="BD140" i="9"/>
  <c r="BC140" i="9"/>
  <c r="BB140" i="9"/>
  <c r="BA140" i="9"/>
  <c r="AZ140" i="9"/>
  <c r="AY140" i="9"/>
  <c r="AX140" i="9"/>
  <c r="AW140" i="9"/>
  <c r="AV140" i="9"/>
  <c r="AU140" i="9"/>
  <c r="AT140" i="9"/>
  <c r="AS140" i="9"/>
  <c r="AR140" i="9"/>
  <c r="AQ140" i="9"/>
  <c r="AP140" i="9"/>
  <c r="AO140" i="9"/>
  <c r="AN140" i="9"/>
  <c r="AM140" i="9"/>
  <c r="AL140" i="9"/>
  <c r="AK140" i="9"/>
  <c r="AJ140" i="9"/>
  <c r="AI140" i="9"/>
  <c r="AH140" i="9"/>
  <c r="AG140" i="9"/>
  <c r="AF140" i="9"/>
  <c r="AE140" i="9"/>
  <c r="AD140" i="9"/>
  <c r="AC140" i="9"/>
  <c r="AB140" i="9"/>
  <c r="AA140" i="9"/>
  <c r="Z140" i="9"/>
  <c r="Y140" i="9"/>
  <c r="X140" i="9"/>
  <c r="W140" i="9"/>
  <c r="V140" i="9"/>
  <c r="U140" i="9"/>
  <c r="T140" i="9"/>
  <c r="S140" i="9"/>
  <c r="R140" i="9"/>
  <c r="Q140" i="9"/>
  <c r="P140" i="9"/>
  <c r="O140" i="9"/>
  <c r="N140" i="9"/>
  <c r="M140" i="9"/>
  <c r="L140" i="9"/>
  <c r="K140" i="9"/>
  <c r="J140" i="9"/>
  <c r="I140" i="9"/>
  <c r="H140" i="9"/>
  <c r="B137" i="11" s="1"/>
  <c r="G140" i="9"/>
  <c r="F140" i="9"/>
  <c r="E140" i="9"/>
  <c r="D140" i="9"/>
  <c r="C140" i="9"/>
  <c r="B140" i="9"/>
  <c r="CN139" i="9"/>
  <c r="CM139" i="9"/>
  <c r="CL139" i="9"/>
  <c r="CK139" i="9"/>
  <c r="CJ139" i="9"/>
  <c r="CI139" i="9"/>
  <c r="CH139" i="9"/>
  <c r="CG139" i="9"/>
  <c r="CF139" i="9"/>
  <c r="CE139" i="9"/>
  <c r="CD139" i="9"/>
  <c r="CC139" i="9"/>
  <c r="CB139" i="9"/>
  <c r="CA139" i="9"/>
  <c r="BZ139" i="9"/>
  <c r="BY139" i="9"/>
  <c r="BX139" i="9"/>
  <c r="BW139" i="9"/>
  <c r="BV139" i="9"/>
  <c r="BU139" i="9"/>
  <c r="BT139" i="9"/>
  <c r="BS139" i="9"/>
  <c r="BR139" i="9"/>
  <c r="BQ139" i="9"/>
  <c r="BP139" i="9"/>
  <c r="BO139" i="9"/>
  <c r="BN139" i="9"/>
  <c r="BM139" i="9"/>
  <c r="BL139" i="9"/>
  <c r="BK139" i="9"/>
  <c r="BJ139" i="9"/>
  <c r="BI139" i="9"/>
  <c r="BH139" i="9"/>
  <c r="BG139" i="9"/>
  <c r="BF139" i="9"/>
  <c r="BE139" i="9"/>
  <c r="BD139" i="9"/>
  <c r="BC139" i="9"/>
  <c r="BB139" i="9"/>
  <c r="BA139" i="9"/>
  <c r="AZ139" i="9"/>
  <c r="AY139" i="9"/>
  <c r="AX139" i="9"/>
  <c r="AW139" i="9"/>
  <c r="AV139" i="9"/>
  <c r="AU139" i="9"/>
  <c r="AT139" i="9"/>
  <c r="AS139" i="9"/>
  <c r="AR139" i="9"/>
  <c r="AQ139" i="9"/>
  <c r="AP139" i="9"/>
  <c r="AO139" i="9"/>
  <c r="AN139" i="9"/>
  <c r="AM139" i="9"/>
  <c r="AL139" i="9"/>
  <c r="AK139" i="9"/>
  <c r="AJ139" i="9"/>
  <c r="AI139" i="9"/>
  <c r="AH139" i="9"/>
  <c r="AG139" i="9"/>
  <c r="AF139" i="9"/>
  <c r="AE139" i="9"/>
  <c r="AD139" i="9"/>
  <c r="AC139" i="9"/>
  <c r="AB139" i="9"/>
  <c r="AA139" i="9"/>
  <c r="Z139" i="9"/>
  <c r="Y139" i="9"/>
  <c r="X139" i="9"/>
  <c r="W139" i="9"/>
  <c r="V139" i="9"/>
  <c r="U139" i="9"/>
  <c r="T139" i="9"/>
  <c r="S139" i="9"/>
  <c r="R139" i="9"/>
  <c r="Q139" i="9"/>
  <c r="P139" i="9"/>
  <c r="O139" i="9"/>
  <c r="N139" i="9"/>
  <c r="M139" i="9"/>
  <c r="L139" i="9"/>
  <c r="K139" i="9"/>
  <c r="J139" i="9"/>
  <c r="I139" i="9"/>
  <c r="H139" i="9"/>
  <c r="G139" i="9"/>
  <c r="F139" i="9"/>
  <c r="E139" i="9"/>
  <c r="D139" i="9"/>
  <c r="C139" i="9"/>
  <c r="B139" i="9"/>
  <c r="CN138" i="9"/>
  <c r="CM138" i="9"/>
  <c r="CL138" i="9"/>
  <c r="CK138" i="9"/>
  <c r="CJ138" i="9"/>
  <c r="CI138" i="9"/>
  <c r="CH138" i="9"/>
  <c r="CG138" i="9"/>
  <c r="CF138" i="9"/>
  <c r="CE138" i="9"/>
  <c r="CD138" i="9"/>
  <c r="CC138" i="9"/>
  <c r="CB138" i="9"/>
  <c r="CA138" i="9"/>
  <c r="BZ138" i="9"/>
  <c r="BY138" i="9"/>
  <c r="BX138" i="9"/>
  <c r="BW138" i="9"/>
  <c r="BV138" i="9"/>
  <c r="BU138" i="9"/>
  <c r="BT138" i="9"/>
  <c r="BS138" i="9"/>
  <c r="BR138" i="9"/>
  <c r="BQ138" i="9"/>
  <c r="BP138" i="9"/>
  <c r="BO138" i="9"/>
  <c r="BN138" i="9"/>
  <c r="BM138" i="9"/>
  <c r="BL138" i="9"/>
  <c r="BK138" i="9"/>
  <c r="BJ138" i="9"/>
  <c r="BI138" i="9"/>
  <c r="BH138" i="9"/>
  <c r="BG138" i="9"/>
  <c r="BF138" i="9"/>
  <c r="BE138" i="9"/>
  <c r="BD138" i="9"/>
  <c r="BC138" i="9"/>
  <c r="BB138" i="9"/>
  <c r="BA138" i="9"/>
  <c r="AZ138" i="9"/>
  <c r="AY138" i="9"/>
  <c r="AX138" i="9"/>
  <c r="AW138" i="9"/>
  <c r="AV138" i="9"/>
  <c r="AU138" i="9"/>
  <c r="AT138" i="9"/>
  <c r="AS138" i="9"/>
  <c r="AR138" i="9"/>
  <c r="AQ138" i="9"/>
  <c r="AP138" i="9"/>
  <c r="AO138" i="9"/>
  <c r="AN138" i="9"/>
  <c r="AM138" i="9"/>
  <c r="AL138" i="9"/>
  <c r="AK138" i="9"/>
  <c r="AJ138" i="9"/>
  <c r="AI138" i="9"/>
  <c r="AH138" i="9"/>
  <c r="AG138" i="9"/>
  <c r="AF138" i="9"/>
  <c r="AE138" i="9"/>
  <c r="AD138" i="9"/>
  <c r="AC138" i="9"/>
  <c r="AB138" i="9"/>
  <c r="AA138" i="9"/>
  <c r="Z138" i="9"/>
  <c r="Y138" i="9"/>
  <c r="X138" i="9"/>
  <c r="W138" i="9"/>
  <c r="V138" i="9"/>
  <c r="U138" i="9"/>
  <c r="T138" i="9"/>
  <c r="S138" i="9"/>
  <c r="R138" i="9"/>
  <c r="Q138" i="9"/>
  <c r="P138" i="9"/>
  <c r="O138" i="9"/>
  <c r="N138" i="9"/>
  <c r="M138" i="9"/>
  <c r="L138" i="9"/>
  <c r="K138" i="9"/>
  <c r="J138" i="9"/>
  <c r="I138" i="9"/>
  <c r="H138" i="9"/>
  <c r="G138" i="9"/>
  <c r="F138" i="9"/>
  <c r="E138" i="9"/>
  <c r="D138" i="9"/>
  <c r="C138" i="9"/>
  <c r="B138" i="9"/>
  <c r="CN137" i="9"/>
  <c r="CM137" i="9"/>
  <c r="CL137" i="9"/>
  <c r="CK137" i="9"/>
  <c r="CJ137" i="9"/>
  <c r="CI137" i="9"/>
  <c r="CH137" i="9"/>
  <c r="CG137" i="9"/>
  <c r="CF137" i="9"/>
  <c r="CE137" i="9"/>
  <c r="CD137" i="9"/>
  <c r="CC137" i="9"/>
  <c r="CB137" i="9"/>
  <c r="CA137" i="9"/>
  <c r="BZ137" i="9"/>
  <c r="BY137" i="9"/>
  <c r="BX137" i="9"/>
  <c r="BW137" i="9"/>
  <c r="BV137" i="9"/>
  <c r="BU137" i="9"/>
  <c r="BT137" i="9"/>
  <c r="BS137" i="9"/>
  <c r="BR137" i="9"/>
  <c r="BQ137" i="9"/>
  <c r="BP137" i="9"/>
  <c r="BO137" i="9"/>
  <c r="BN137" i="9"/>
  <c r="BM137" i="9"/>
  <c r="BL137" i="9"/>
  <c r="BK137" i="9"/>
  <c r="BJ137" i="9"/>
  <c r="BI137" i="9"/>
  <c r="BH137" i="9"/>
  <c r="BG137" i="9"/>
  <c r="BF137" i="9"/>
  <c r="BE137" i="9"/>
  <c r="BD137" i="9"/>
  <c r="BC137" i="9"/>
  <c r="BB137" i="9"/>
  <c r="BA137" i="9"/>
  <c r="AZ137" i="9"/>
  <c r="AY137" i="9"/>
  <c r="AX137" i="9"/>
  <c r="AW137" i="9"/>
  <c r="AV137" i="9"/>
  <c r="AU137" i="9"/>
  <c r="AT137" i="9"/>
  <c r="AS137" i="9"/>
  <c r="AR137" i="9"/>
  <c r="AQ137" i="9"/>
  <c r="AP137" i="9"/>
  <c r="AO137" i="9"/>
  <c r="AN137" i="9"/>
  <c r="AM137" i="9"/>
  <c r="AL137" i="9"/>
  <c r="AK137" i="9"/>
  <c r="AJ137" i="9"/>
  <c r="AI137" i="9"/>
  <c r="AH137" i="9"/>
  <c r="AG137" i="9"/>
  <c r="AF137" i="9"/>
  <c r="AE137" i="9"/>
  <c r="AD137" i="9"/>
  <c r="AC137" i="9"/>
  <c r="AB137" i="9"/>
  <c r="AA137" i="9"/>
  <c r="Z137" i="9"/>
  <c r="Y137" i="9"/>
  <c r="X137" i="9"/>
  <c r="W137" i="9"/>
  <c r="V137" i="9"/>
  <c r="U137" i="9"/>
  <c r="T137" i="9"/>
  <c r="S137" i="9"/>
  <c r="R137" i="9"/>
  <c r="Q137" i="9"/>
  <c r="P137" i="9"/>
  <c r="O137" i="9"/>
  <c r="N137" i="9"/>
  <c r="M137" i="9"/>
  <c r="L137" i="9"/>
  <c r="K137" i="9"/>
  <c r="J137" i="9"/>
  <c r="I137" i="9"/>
  <c r="H137" i="9"/>
  <c r="G137" i="9"/>
  <c r="F137" i="9"/>
  <c r="E137" i="9"/>
  <c r="D137" i="9"/>
  <c r="C137" i="9"/>
  <c r="B137" i="9"/>
  <c r="CN136" i="9"/>
  <c r="CM136" i="9"/>
  <c r="CL136" i="9"/>
  <c r="CK136" i="9"/>
  <c r="CJ136" i="9"/>
  <c r="CI136" i="9"/>
  <c r="CH136" i="9"/>
  <c r="CG136" i="9"/>
  <c r="CF136" i="9"/>
  <c r="CE136" i="9"/>
  <c r="CD136" i="9"/>
  <c r="CC136" i="9"/>
  <c r="CB136" i="9"/>
  <c r="CA136" i="9"/>
  <c r="BZ136" i="9"/>
  <c r="BY136" i="9"/>
  <c r="BX136" i="9"/>
  <c r="BW136" i="9"/>
  <c r="BV136" i="9"/>
  <c r="BU136" i="9"/>
  <c r="BT136" i="9"/>
  <c r="BS136" i="9"/>
  <c r="BR136" i="9"/>
  <c r="BQ136" i="9"/>
  <c r="BP136" i="9"/>
  <c r="BO136" i="9"/>
  <c r="BN136" i="9"/>
  <c r="BM136" i="9"/>
  <c r="BL136" i="9"/>
  <c r="BK136" i="9"/>
  <c r="BJ136" i="9"/>
  <c r="BI136" i="9"/>
  <c r="BH136" i="9"/>
  <c r="BG136" i="9"/>
  <c r="BF136" i="9"/>
  <c r="BE136" i="9"/>
  <c r="BD136" i="9"/>
  <c r="BC136" i="9"/>
  <c r="BB136" i="9"/>
  <c r="BA136" i="9"/>
  <c r="AZ136" i="9"/>
  <c r="AY136" i="9"/>
  <c r="AX136" i="9"/>
  <c r="AW136" i="9"/>
  <c r="AV136" i="9"/>
  <c r="AU136" i="9"/>
  <c r="AT136" i="9"/>
  <c r="AS136" i="9"/>
  <c r="AR136" i="9"/>
  <c r="AQ136" i="9"/>
  <c r="AP136" i="9"/>
  <c r="AO136" i="9"/>
  <c r="AN136" i="9"/>
  <c r="AM136" i="9"/>
  <c r="AL136" i="9"/>
  <c r="AK136" i="9"/>
  <c r="AJ136" i="9"/>
  <c r="AI136" i="9"/>
  <c r="AH136" i="9"/>
  <c r="AG136" i="9"/>
  <c r="AF136" i="9"/>
  <c r="AE136" i="9"/>
  <c r="AD136" i="9"/>
  <c r="AC136" i="9"/>
  <c r="AB136" i="9"/>
  <c r="AA136" i="9"/>
  <c r="Z136" i="9"/>
  <c r="Y136" i="9"/>
  <c r="X136" i="9"/>
  <c r="W136" i="9"/>
  <c r="V136" i="9"/>
  <c r="U136" i="9"/>
  <c r="T136" i="9"/>
  <c r="S136" i="9"/>
  <c r="R136" i="9"/>
  <c r="Q136" i="9"/>
  <c r="P136" i="9"/>
  <c r="O136" i="9"/>
  <c r="N136" i="9"/>
  <c r="M136" i="9"/>
  <c r="L136" i="9"/>
  <c r="K136" i="9"/>
  <c r="J136" i="9"/>
  <c r="I136" i="9"/>
  <c r="H136" i="9"/>
  <c r="B133" i="11" s="1"/>
  <c r="G136" i="9"/>
  <c r="F136" i="9"/>
  <c r="E136" i="9"/>
  <c r="D136" i="9"/>
  <c r="C136" i="9"/>
  <c r="B136" i="9"/>
  <c r="CN135" i="9"/>
  <c r="CM135" i="9"/>
  <c r="CL135" i="9"/>
  <c r="CK135" i="9"/>
  <c r="CJ135" i="9"/>
  <c r="CI135" i="9"/>
  <c r="CH135" i="9"/>
  <c r="CG135" i="9"/>
  <c r="CF135" i="9"/>
  <c r="CE135" i="9"/>
  <c r="CD135" i="9"/>
  <c r="CC135" i="9"/>
  <c r="CB135" i="9"/>
  <c r="CA135" i="9"/>
  <c r="BZ135" i="9"/>
  <c r="BY135" i="9"/>
  <c r="BX135" i="9"/>
  <c r="BW135" i="9"/>
  <c r="BV135" i="9"/>
  <c r="BU135" i="9"/>
  <c r="BT135" i="9"/>
  <c r="BS135" i="9"/>
  <c r="BR135" i="9"/>
  <c r="BQ135" i="9"/>
  <c r="BP135" i="9"/>
  <c r="BO135" i="9"/>
  <c r="BN135" i="9"/>
  <c r="BM135" i="9"/>
  <c r="BL135" i="9"/>
  <c r="BK135" i="9"/>
  <c r="BJ135" i="9"/>
  <c r="BI135" i="9"/>
  <c r="BH135" i="9"/>
  <c r="BG135" i="9"/>
  <c r="BF135" i="9"/>
  <c r="BE135" i="9"/>
  <c r="BD135" i="9"/>
  <c r="BC135" i="9"/>
  <c r="BB135" i="9"/>
  <c r="BA135" i="9"/>
  <c r="AZ135" i="9"/>
  <c r="AY135" i="9"/>
  <c r="AX135" i="9"/>
  <c r="AW135" i="9"/>
  <c r="AV135" i="9"/>
  <c r="AU135" i="9"/>
  <c r="AT135" i="9"/>
  <c r="AS135" i="9"/>
  <c r="AR135" i="9"/>
  <c r="AQ135" i="9"/>
  <c r="AP135" i="9"/>
  <c r="AO135" i="9"/>
  <c r="AN135" i="9"/>
  <c r="AM135" i="9"/>
  <c r="AL135" i="9"/>
  <c r="AK135" i="9"/>
  <c r="AJ135" i="9"/>
  <c r="AI135" i="9"/>
  <c r="AH135" i="9"/>
  <c r="AG135" i="9"/>
  <c r="AF135" i="9"/>
  <c r="AE135" i="9"/>
  <c r="AD135" i="9"/>
  <c r="AC135" i="9"/>
  <c r="AB135" i="9"/>
  <c r="AA135" i="9"/>
  <c r="Z135" i="9"/>
  <c r="Y135" i="9"/>
  <c r="X135" i="9"/>
  <c r="W135" i="9"/>
  <c r="V135" i="9"/>
  <c r="U135" i="9"/>
  <c r="T135" i="9"/>
  <c r="S135" i="9"/>
  <c r="R135" i="9"/>
  <c r="Q135" i="9"/>
  <c r="P135" i="9"/>
  <c r="O135" i="9"/>
  <c r="N135" i="9"/>
  <c r="M135" i="9"/>
  <c r="L135" i="9"/>
  <c r="K135" i="9"/>
  <c r="J135" i="9"/>
  <c r="I135" i="9"/>
  <c r="H135" i="9"/>
  <c r="G135" i="9"/>
  <c r="F135" i="9"/>
  <c r="E135" i="9"/>
  <c r="D135" i="9"/>
  <c r="C135" i="9"/>
  <c r="B135" i="9"/>
  <c r="CN134" i="9"/>
  <c r="CM134" i="9"/>
  <c r="CL134" i="9"/>
  <c r="CK134" i="9"/>
  <c r="CJ134" i="9"/>
  <c r="CI134" i="9"/>
  <c r="CH134" i="9"/>
  <c r="CG134" i="9"/>
  <c r="CF134" i="9"/>
  <c r="CE134" i="9"/>
  <c r="CD134" i="9"/>
  <c r="CC134" i="9"/>
  <c r="CB134" i="9"/>
  <c r="CA134" i="9"/>
  <c r="BZ134" i="9"/>
  <c r="BY134" i="9"/>
  <c r="BX134" i="9"/>
  <c r="BW134" i="9"/>
  <c r="BV134" i="9"/>
  <c r="BU134" i="9"/>
  <c r="BT134" i="9"/>
  <c r="BS134" i="9"/>
  <c r="BR134" i="9"/>
  <c r="BQ134" i="9"/>
  <c r="BP134" i="9"/>
  <c r="BO134" i="9"/>
  <c r="BN134" i="9"/>
  <c r="BM134" i="9"/>
  <c r="BL134" i="9"/>
  <c r="BK134" i="9"/>
  <c r="BJ134" i="9"/>
  <c r="BI134" i="9"/>
  <c r="BH134" i="9"/>
  <c r="BG134" i="9"/>
  <c r="BF134" i="9"/>
  <c r="BE134" i="9"/>
  <c r="BD134" i="9"/>
  <c r="BC134" i="9"/>
  <c r="BB134" i="9"/>
  <c r="BA134" i="9"/>
  <c r="AZ134" i="9"/>
  <c r="AY134" i="9"/>
  <c r="AX134" i="9"/>
  <c r="AW134" i="9"/>
  <c r="AV134" i="9"/>
  <c r="AU134" i="9"/>
  <c r="AT134" i="9"/>
  <c r="AS134" i="9"/>
  <c r="AR134" i="9"/>
  <c r="AQ134" i="9"/>
  <c r="AP134" i="9"/>
  <c r="AO134" i="9"/>
  <c r="AN134" i="9"/>
  <c r="AM134" i="9"/>
  <c r="AL134" i="9"/>
  <c r="AK134" i="9"/>
  <c r="AJ134" i="9"/>
  <c r="AI134" i="9"/>
  <c r="AH134" i="9"/>
  <c r="AG134" i="9"/>
  <c r="AF134" i="9"/>
  <c r="AE134" i="9"/>
  <c r="AD134" i="9"/>
  <c r="AC134" i="9"/>
  <c r="AB134" i="9"/>
  <c r="AA134" i="9"/>
  <c r="Z134" i="9"/>
  <c r="Y134" i="9"/>
  <c r="X134" i="9"/>
  <c r="W134" i="9"/>
  <c r="V134" i="9"/>
  <c r="U134" i="9"/>
  <c r="T134" i="9"/>
  <c r="S134" i="9"/>
  <c r="R134" i="9"/>
  <c r="Q134" i="9"/>
  <c r="P134" i="9"/>
  <c r="O134" i="9"/>
  <c r="N134" i="9"/>
  <c r="M134" i="9"/>
  <c r="L134" i="9"/>
  <c r="K134" i="9"/>
  <c r="J134" i="9"/>
  <c r="I134" i="9"/>
  <c r="H134" i="9"/>
  <c r="G134" i="9"/>
  <c r="F134" i="9"/>
  <c r="E134" i="9"/>
  <c r="D134" i="9"/>
  <c r="C134" i="9"/>
  <c r="B134" i="9"/>
  <c r="CN133" i="9"/>
  <c r="CM133" i="9"/>
  <c r="CL133" i="9"/>
  <c r="CK133" i="9"/>
  <c r="CJ133" i="9"/>
  <c r="CI133" i="9"/>
  <c r="CH133" i="9"/>
  <c r="CG133" i="9"/>
  <c r="CF133" i="9"/>
  <c r="CE133" i="9"/>
  <c r="CD133" i="9"/>
  <c r="CC133" i="9"/>
  <c r="CB133" i="9"/>
  <c r="CA133" i="9"/>
  <c r="BZ133" i="9"/>
  <c r="BY133" i="9"/>
  <c r="BX133" i="9"/>
  <c r="BW133" i="9"/>
  <c r="BV133" i="9"/>
  <c r="BU133" i="9"/>
  <c r="BT133" i="9"/>
  <c r="BS133" i="9"/>
  <c r="BR133" i="9"/>
  <c r="BQ133" i="9"/>
  <c r="BP133" i="9"/>
  <c r="BO133" i="9"/>
  <c r="BN133" i="9"/>
  <c r="BM133" i="9"/>
  <c r="BL133" i="9"/>
  <c r="BK133" i="9"/>
  <c r="BJ133" i="9"/>
  <c r="BI133" i="9"/>
  <c r="BH133" i="9"/>
  <c r="BG133" i="9"/>
  <c r="BF133" i="9"/>
  <c r="BE133" i="9"/>
  <c r="BD133" i="9"/>
  <c r="BC133" i="9"/>
  <c r="BB133" i="9"/>
  <c r="BA133" i="9"/>
  <c r="AZ133" i="9"/>
  <c r="AY133" i="9"/>
  <c r="AX133" i="9"/>
  <c r="AW133" i="9"/>
  <c r="AV133" i="9"/>
  <c r="AU133" i="9"/>
  <c r="AT133" i="9"/>
  <c r="AS133" i="9"/>
  <c r="AR133" i="9"/>
  <c r="AQ133" i="9"/>
  <c r="AP133" i="9"/>
  <c r="AO133" i="9"/>
  <c r="AN133" i="9"/>
  <c r="AM133" i="9"/>
  <c r="AL133" i="9"/>
  <c r="AK133" i="9"/>
  <c r="AJ133" i="9"/>
  <c r="AI133" i="9"/>
  <c r="AH133" i="9"/>
  <c r="AG133" i="9"/>
  <c r="AF133" i="9"/>
  <c r="AE133" i="9"/>
  <c r="AD133" i="9"/>
  <c r="AC133" i="9"/>
  <c r="AB133" i="9"/>
  <c r="AA133" i="9"/>
  <c r="Z133" i="9"/>
  <c r="Y133" i="9"/>
  <c r="X133" i="9"/>
  <c r="W133" i="9"/>
  <c r="V133" i="9"/>
  <c r="U133" i="9"/>
  <c r="T133" i="9"/>
  <c r="S133" i="9"/>
  <c r="R133" i="9"/>
  <c r="Q133" i="9"/>
  <c r="P133" i="9"/>
  <c r="O133" i="9"/>
  <c r="N133" i="9"/>
  <c r="M133" i="9"/>
  <c r="L133" i="9"/>
  <c r="K133" i="9"/>
  <c r="J133" i="9"/>
  <c r="I133" i="9"/>
  <c r="H133" i="9"/>
  <c r="G133" i="9"/>
  <c r="F133" i="9"/>
  <c r="E133" i="9"/>
  <c r="D133" i="9"/>
  <c r="C133" i="9"/>
  <c r="B133" i="9"/>
  <c r="CN132" i="9"/>
  <c r="CM132" i="9"/>
  <c r="CL132" i="9"/>
  <c r="CK132" i="9"/>
  <c r="CJ132" i="9"/>
  <c r="CI132" i="9"/>
  <c r="CH132" i="9"/>
  <c r="CG132" i="9"/>
  <c r="CF132" i="9"/>
  <c r="CE132" i="9"/>
  <c r="CD132" i="9"/>
  <c r="CC132" i="9"/>
  <c r="CB132" i="9"/>
  <c r="CA132" i="9"/>
  <c r="BZ132" i="9"/>
  <c r="BY132" i="9"/>
  <c r="BX132" i="9"/>
  <c r="BW132" i="9"/>
  <c r="BV132" i="9"/>
  <c r="BU132" i="9"/>
  <c r="BT132" i="9"/>
  <c r="BS132" i="9"/>
  <c r="BR132" i="9"/>
  <c r="BQ132" i="9"/>
  <c r="BP132" i="9"/>
  <c r="BO132" i="9"/>
  <c r="BN132" i="9"/>
  <c r="BM132" i="9"/>
  <c r="BL132" i="9"/>
  <c r="BK132" i="9"/>
  <c r="BJ132" i="9"/>
  <c r="BI132" i="9"/>
  <c r="BH132" i="9"/>
  <c r="BG132" i="9"/>
  <c r="BF132" i="9"/>
  <c r="BE132" i="9"/>
  <c r="BD132" i="9"/>
  <c r="BC132" i="9"/>
  <c r="BB132" i="9"/>
  <c r="BA132" i="9"/>
  <c r="AZ132" i="9"/>
  <c r="AY132" i="9"/>
  <c r="AX132" i="9"/>
  <c r="AW132" i="9"/>
  <c r="AV132" i="9"/>
  <c r="AU132" i="9"/>
  <c r="AT132" i="9"/>
  <c r="AS132" i="9"/>
  <c r="AR132" i="9"/>
  <c r="AQ132" i="9"/>
  <c r="AP132" i="9"/>
  <c r="AO132" i="9"/>
  <c r="AN132" i="9"/>
  <c r="AM132" i="9"/>
  <c r="AL132" i="9"/>
  <c r="AK132" i="9"/>
  <c r="AJ132" i="9"/>
  <c r="AI132" i="9"/>
  <c r="AH132" i="9"/>
  <c r="AG132" i="9"/>
  <c r="AF132" i="9"/>
  <c r="AE132" i="9"/>
  <c r="AD132" i="9"/>
  <c r="AC132" i="9"/>
  <c r="AB132" i="9"/>
  <c r="AA132" i="9"/>
  <c r="Z132" i="9"/>
  <c r="Y132" i="9"/>
  <c r="X132" i="9"/>
  <c r="W132" i="9"/>
  <c r="V132" i="9"/>
  <c r="U132" i="9"/>
  <c r="T132" i="9"/>
  <c r="S132" i="9"/>
  <c r="R132" i="9"/>
  <c r="Q132" i="9"/>
  <c r="P132" i="9"/>
  <c r="O132" i="9"/>
  <c r="N132" i="9"/>
  <c r="M132" i="9"/>
  <c r="L132" i="9"/>
  <c r="K132" i="9"/>
  <c r="J132" i="9"/>
  <c r="I132" i="9"/>
  <c r="H132" i="9"/>
  <c r="B129" i="11" s="1"/>
  <c r="G132" i="9"/>
  <c r="F132" i="9"/>
  <c r="E132" i="9"/>
  <c r="D132" i="9"/>
  <c r="C132" i="9"/>
  <c r="B132" i="9"/>
  <c r="CN131" i="9"/>
  <c r="CM131" i="9"/>
  <c r="CL131" i="9"/>
  <c r="CK131" i="9"/>
  <c r="CJ131" i="9"/>
  <c r="CI131" i="9"/>
  <c r="CH131" i="9"/>
  <c r="CG131" i="9"/>
  <c r="CF131" i="9"/>
  <c r="CE131" i="9"/>
  <c r="CD131" i="9"/>
  <c r="CC131" i="9"/>
  <c r="CB131" i="9"/>
  <c r="CA131" i="9"/>
  <c r="BZ131" i="9"/>
  <c r="BY131" i="9"/>
  <c r="BX131" i="9"/>
  <c r="BW131" i="9"/>
  <c r="BV131" i="9"/>
  <c r="BU131" i="9"/>
  <c r="BT131" i="9"/>
  <c r="BS131" i="9"/>
  <c r="BR131" i="9"/>
  <c r="BQ131" i="9"/>
  <c r="BP131" i="9"/>
  <c r="BO131" i="9"/>
  <c r="BN131" i="9"/>
  <c r="BM131" i="9"/>
  <c r="BL131" i="9"/>
  <c r="BK131" i="9"/>
  <c r="BJ131" i="9"/>
  <c r="BI131" i="9"/>
  <c r="BH131" i="9"/>
  <c r="BG131" i="9"/>
  <c r="BF131" i="9"/>
  <c r="BE131" i="9"/>
  <c r="BD131" i="9"/>
  <c r="BC131" i="9"/>
  <c r="BB131" i="9"/>
  <c r="BA131" i="9"/>
  <c r="AZ131" i="9"/>
  <c r="AY131" i="9"/>
  <c r="AX131" i="9"/>
  <c r="AW131" i="9"/>
  <c r="AV131" i="9"/>
  <c r="AU131" i="9"/>
  <c r="AT131" i="9"/>
  <c r="AS131" i="9"/>
  <c r="AR131" i="9"/>
  <c r="AQ131" i="9"/>
  <c r="AP131" i="9"/>
  <c r="AO131" i="9"/>
  <c r="AN131" i="9"/>
  <c r="AM131" i="9"/>
  <c r="AL131" i="9"/>
  <c r="AK131" i="9"/>
  <c r="AJ131" i="9"/>
  <c r="AI131" i="9"/>
  <c r="AH131" i="9"/>
  <c r="AG131" i="9"/>
  <c r="AF131" i="9"/>
  <c r="AE131" i="9"/>
  <c r="AD131" i="9"/>
  <c r="AC131" i="9"/>
  <c r="AB131" i="9"/>
  <c r="AA131" i="9"/>
  <c r="Z131" i="9"/>
  <c r="Y131" i="9"/>
  <c r="X131" i="9"/>
  <c r="W131" i="9"/>
  <c r="V131" i="9"/>
  <c r="U131" i="9"/>
  <c r="T131" i="9"/>
  <c r="S131" i="9"/>
  <c r="R131" i="9"/>
  <c r="Q131" i="9"/>
  <c r="P131" i="9"/>
  <c r="O131" i="9"/>
  <c r="N131" i="9"/>
  <c r="M131" i="9"/>
  <c r="L131" i="9"/>
  <c r="K131" i="9"/>
  <c r="J131" i="9"/>
  <c r="I131" i="9"/>
  <c r="H131" i="9"/>
  <c r="G131" i="9"/>
  <c r="F131" i="9"/>
  <c r="E131" i="9"/>
  <c r="D131" i="9"/>
  <c r="C131" i="9"/>
  <c r="B131" i="9"/>
  <c r="CN130" i="9"/>
  <c r="CM130" i="9"/>
  <c r="CL130" i="9"/>
  <c r="CK130" i="9"/>
  <c r="CJ130" i="9"/>
  <c r="CI130" i="9"/>
  <c r="CH130" i="9"/>
  <c r="CG130" i="9"/>
  <c r="CF130" i="9"/>
  <c r="CE130" i="9"/>
  <c r="CD130" i="9"/>
  <c r="CC130" i="9"/>
  <c r="CB130" i="9"/>
  <c r="CA130" i="9"/>
  <c r="BZ130" i="9"/>
  <c r="BY130" i="9"/>
  <c r="BX130" i="9"/>
  <c r="BW130" i="9"/>
  <c r="BV130" i="9"/>
  <c r="BU130" i="9"/>
  <c r="BT130" i="9"/>
  <c r="BS130" i="9"/>
  <c r="BR130" i="9"/>
  <c r="BQ130" i="9"/>
  <c r="BP130" i="9"/>
  <c r="BO130" i="9"/>
  <c r="BN130" i="9"/>
  <c r="BM130" i="9"/>
  <c r="BL130" i="9"/>
  <c r="BK130" i="9"/>
  <c r="BJ130" i="9"/>
  <c r="BI130" i="9"/>
  <c r="BH130" i="9"/>
  <c r="BG130" i="9"/>
  <c r="BF130" i="9"/>
  <c r="BE130" i="9"/>
  <c r="BD130" i="9"/>
  <c r="BC130" i="9"/>
  <c r="BB130" i="9"/>
  <c r="BA130" i="9"/>
  <c r="AZ130" i="9"/>
  <c r="AY130" i="9"/>
  <c r="AX130" i="9"/>
  <c r="AW130" i="9"/>
  <c r="AV130" i="9"/>
  <c r="AU130" i="9"/>
  <c r="AT130" i="9"/>
  <c r="AS130" i="9"/>
  <c r="AR130" i="9"/>
  <c r="AQ130" i="9"/>
  <c r="AP130" i="9"/>
  <c r="AO130" i="9"/>
  <c r="AN130" i="9"/>
  <c r="AM130" i="9"/>
  <c r="AL130" i="9"/>
  <c r="AK130" i="9"/>
  <c r="AJ130" i="9"/>
  <c r="AI130" i="9"/>
  <c r="AH130" i="9"/>
  <c r="AG130" i="9"/>
  <c r="AF130" i="9"/>
  <c r="AE130" i="9"/>
  <c r="AD130" i="9"/>
  <c r="AC130" i="9"/>
  <c r="AB130" i="9"/>
  <c r="AA130" i="9"/>
  <c r="Z130" i="9"/>
  <c r="Y130" i="9"/>
  <c r="X130" i="9"/>
  <c r="W130" i="9"/>
  <c r="V130" i="9"/>
  <c r="U130" i="9"/>
  <c r="T130" i="9"/>
  <c r="S130" i="9"/>
  <c r="R130" i="9"/>
  <c r="Q130" i="9"/>
  <c r="P130" i="9"/>
  <c r="O130" i="9"/>
  <c r="N130" i="9"/>
  <c r="M130" i="9"/>
  <c r="L130" i="9"/>
  <c r="K130" i="9"/>
  <c r="J130" i="9"/>
  <c r="I130" i="9"/>
  <c r="H130" i="9"/>
  <c r="G130" i="9"/>
  <c r="F130" i="9"/>
  <c r="E130" i="9"/>
  <c r="D130" i="9"/>
  <c r="C130" i="9"/>
  <c r="B130" i="9"/>
  <c r="CN129" i="9"/>
  <c r="CM129" i="9"/>
  <c r="CL129" i="9"/>
  <c r="CK129" i="9"/>
  <c r="CJ129" i="9"/>
  <c r="CI129" i="9"/>
  <c r="CH129" i="9"/>
  <c r="CG129" i="9"/>
  <c r="CF129" i="9"/>
  <c r="CE129" i="9"/>
  <c r="CD129" i="9"/>
  <c r="CC129" i="9"/>
  <c r="CB129" i="9"/>
  <c r="CA129" i="9"/>
  <c r="BZ129" i="9"/>
  <c r="BY129" i="9"/>
  <c r="BX129" i="9"/>
  <c r="BW129" i="9"/>
  <c r="BV129" i="9"/>
  <c r="BU129" i="9"/>
  <c r="BT129" i="9"/>
  <c r="BS129" i="9"/>
  <c r="BR129" i="9"/>
  <c r="BQ129" i="9"/>
  <c r="BP129" i="9"/>
  <c r="BO129" i="9"/>
  <c r="BN129" i="9"/>
  <c r="BM129" i="9"/>
  <c r="BL129" i="9"/>
  <c r="BK129" i="9"/>
  <c r="BJ129" i="9"/>
  <c r="BI129" i="9"/>
  <c r="BH129" i="9"/>
  <c r="BG129" i="9"/>
  <c r="BF129" i="9"/>
  <c r="BE129" i="9"/>
  <c r="BD129" i="9"/>
  <c r="BC129" i="9"/>
  <c r="BB129" i="9"/>
  <c r="BA129" i="9"/>
  <c r="AZ129" i="9"/>
  <c r="AY129" i="9"/>
  <c r="AX129" i="9"/>
  <c r="AW129" i="9"/>
  <c r="AV129" i="9"/>
  <c r="AU129" i="9"/>
  <c r="AT129" i="9"/>
  <c r="AS129" i="9"/>
  <c r="AR129" i="9"/>
  <c r="AQ129" i="9"/>
  <c r="AP129" i="9"/>
  <c r="AO129" i="9"/>
  <c r="AN129" i="9"/>
  <c r="AM129" i="9"/>
  <c r="AL129" i="9"/>
  <c r="AK129" i="9"/>
  <c r="AJ129" i="9"/>
  <c r="AI129" i="9"/>
  <c r="AH129" i="9"/>
  <c r="AG129" i="9"/>
  <c r="AF129" i="9"/>
  <c r="AE129" i="9"/>
  <c r="AD129" i="9"/>
  <c r="AC129" i="9"/>
  <c r="AB129" i="9"/>
  <c r="AA129" i="9"/>
  <c r="Z129" i="9"/>
  <c r="Y129" i="9"/>
  <c r="X129" i="9"/>
  <c r="W129" i="9"/>
  <c r="V129" i="9"/>
  <c r="U129" i="9"/>
  <c r="T129" i="9"/>
  <c r="S129" i="9"/>
  <c r="R129" i="9"/>
  <c r="Q129" i="9"/>
  <c r="P129" i="9"/>
  <c r="O129" i="9"/>
  <c r="N129" i="9"/>
  <c r="M129" i="9"/>
  <c r="L129" i="9"/>
  <c r="K129" i="9"/>
  <c r="J129" i="9"/>
  <c r="I129" i="9"/>
  <c r="H129" i="9"/>
  <c r="G129" i="9"/>
  <c r="F129" i="9"/>
  <c r="E129" i="9"/>
  <c r="D129" i="9"/>
  <c r="C129" i="9"/>
  <c r="B129" i="9"/>
  <c r="CN128" i="9"/>
  <c r="CM128" i="9"/>
  <c r="CL128" i="9"/>
  <c r="CK128" i="9"/>
  <c r="CJ128" i="9"/>
  <c r="CI128" i="9"/>
  <c r="CH128" i="9"/>
  <c r="CG128" i="9"/>
  <c r="CF128" i="9"/>
  <c r="CE128" i="9"/>
  <c r="CD128" i="9"/>
  <c r="CC128" i="9"/>
  <c r="CB128" i="9"/>
  <c r="CA128" i="9"/>
  <c r="BZ128" i="9"/>
  <c r="BY128" i="9"/>
  <c r="BX128" i="9"/>
  <c r="BW128" i="9"/>
  <c r="BV128" i="9"/>
  <c r="BU128" i="9"/>
  <c r="BT128" i="9"/>
  <c r="BS128" i="9"/>
  <c r="BR128" i="9"/>
  <c r="BQ128" i="9"/>
  <c r="BP128" i="9"/>
  <c r="BO128" i="9"/>
  <c r="BN128" i="9"/>
  <c r="BM128" i="9"/>
  <c r="BL128" i="9"/>
  <c r="BK128" i="9"/>
  <c r="BJ128" i="9"/>
  <c r="BI128" i="9"/>
  <c r="BH128" i="9"/>
  <c r="BG128" i="9"/>
  <c r="BF128" i="9"/>
  <c r="BE128" i="9"/>
  <c r="BD128" i="9"/>
  <c r="BC128" i="9"/>
  <c r="BB128" i="9"/>
  <c r="BA128" i="9"/>
  <c r="AZ128" i="9"/>
  <c r="AY128" i="9"/>
  <c r="AX128" i="9"/>
  <c r="AW128" i="9"/>
  <c r="AV128" i="9"/>
  <c r="AU128" i="9"/>
  <c r="AT128" i="9"/>
  <c r="AS128" i="9"/>
  <c r="AR128" i="9"/>
  <c r="AQ128" i="9"/>
  <c r="AP128" i="9"/>
  <c r="AO128" i="9"/>
  <c r="AN128" i="9"/>
  <c r="AM128" i="9"/>
  <c r="AL128" i="9"/>
  <c r="AK128" i="9"/>
  <c r="AJ128" i="9"/>
  <c r="AI128" i="9"/>
  <c r="AH128" i="9"/>
  <c r="AG128" i="9"/>
  <c r="AF128" i="9"/>
  <c r="AE128" i="9"/>
  <c r="AD128" i="9"/>
  <c r="AC128" i="9"/>
  <c r="AB128" i="9"/>
  <c r="AA128" i="9"/>
  <c r="Z128" i="9"/>
  <c r="Y128" i="9"/>
  <c r="X128" i="9"/>
  <c r="W128" i="9"/>
  <c r="V128" i="9"/>
  <c r="U128" i="9"/>
  <c r="T128" i="9"/>
  <c r="S128" i="9"/>
  <c r="R128" i="9"/>
  <c r="Q128" i="9"/>
  <c r="P128" i="9"/>
  <c r="O128" i="9"/>
  <c r="N128" i="9"/>
  <c r="M128" i="9"/>
  <c r="L128" i="9"/>
  <c r="K128" i="9"/>
  <c r="J128" i="9"/>
  <c r="I128" i="9"/>
  <c r="H128" i="9"/>
  <c r="B125" i="11" s="1"/>
  <c r="G128" i="9"/>
  <c r="F128" i="9"/>
  <c r="E128" i="9"/>
  <c r="D128" i="9"/>
  <c r="C128" i="9"/>
  <c r="B128" i="9"/>
  <c r="CN127" i="9"/>
  <c r="CM127" i="9"/>
  <c r="CL127" i="9"/>
  <c r="CK127" i="9"/>
  <c r="CJ127" i="9"/>
  <c r="CI127" i="9"/>
  <c r="CH127" i="9"/>
  <c r="CG127" i="9"/>
  <c r="CF127" i="9"/>
  <c r="CE127" i="9"/>
  <c r="CD127" i="9"/>
  <c r="CC127" i="9"/>
  <c r="CB127" i="9"/>
  <c r="CA127" i="9"/>
  <c r="BZ127" i="9"/>
  <c r="BY127" i="9"/>
  <c r="BX127" i="9"/>
  <c r="BW127" i="9"/>
  <c r="BV127" i="9"/>
  <c r="BU127" i="9"/>
  <c r="BT127" i="9"/>
  <c r="BS127" i="9"/>
  <c r="BR127" i="9"/>
  <c r="BQ127" i="9"/>
  <c r="BP127" i="9"/>
  <c r="BO127" i="9"/>
  <c r="BN127" i="9"/>
  <c r="BM127" i="9"/>
  <c r="BL127" i="9"/>
  <c r="BK127" i="9"/>
  <c r="BJ127" i="9"/>
  <c r="BI127" i="9"/>
  <c r="BH127" i="9"/>
  <c r="BG127" i="9"/>
  <c r="BF127" i="9"/>
  <c r="BE127" i="9"/>
  <c r="BD127" i="9"/>
  <c r="BC127" i="9"/>
  <c r="BB127" i="9"/>
  <c r="BA127" i="9"/>
  <c r="AZ127" i="9"/>
  <c r="AY127" i="9"/>
  <c r="AX127" i="9"/>
  <c r="AW127" i="9"/>
  <c r="AV127" i="9"/>
  <c r="AU127" i="9"/>
  <c r="AT127" i="9"/>
  <c r="AS127" i="9"/>
  <c r="AR127" i="9"/>
  <c r="AQ127" i="9"/>
  <c r="AP127" i="9"/>
  <c r="AO127" i="9"/>
  <c r="AN127" i="9"/>
  <c r="AM127" i="9"/>
  <c r="AL127" i="9"/>
  <c r="AK127" i="9"/>
  <c r="AJ127" i="9"/>
  <c r="AI127" i="9"/>
  <c r="AH127" i="9"/>
  <c r="AG127" i="9"/>
  <c r="AF127" i="9"/>
  <c r="AE127" i="9"/>
  <c r="AD127" i="9"/>
  <c r="AC127" i="9"/>
  <c r="AB127" i="9"/>
  <c r="AA127" i="9"/>
  <c r="Z127" i="9"/>
  <c r="Y127" i="9"/>
  <c r="X127" i="9"/>
  <c r="W127" i="9"/>
  <c r="V127" i="9"/>
  <c r="U127" i="9"/>
  <c r="T127" i="9"/>
  <c r="S127" i="9"/>
  <c r="R127" i="9"/>
  <c r="Q127" i="9"/>
  <c r="P127" i="9"/>
  <c r="O127" i="9"/>
  <c r="N127" i="9"/>
  <c r="M127" i="9"/>
  <c r="L127" i="9"/>
  <c r="K127" i="9"/>
  <c r="J127" i="9"/>
  <c r="I127" i="9"/>
  <c r="H127" i="9"/>
  <c r="G127" i="9"/>
  <c r="F127" i="9"/>
  <c r="E127" i="9"/>
  <c r="D127" i="9"/>
  <c r="C127" i="9"/>
  <c r="B127" i="9"/>
  <c r="CN126" i="9"/>
  <c r="CM126" i="9"/>
  <c r="CL126" i="9"/>
  <c r="CK126" i="9"/>
  <c r="CJ126" i="9"/>
  <c r="CI126" i="9"/>
  <c r="CH126" i="9"/>
  <c r="CG126" i="9"/>
  <c r="CF126" i="9"/>
  <c r="CE126" i="9"/>
  <c r="CD126" i="9"/>
  <c r="CC126" i="9"/>
  <c r="CB126" i="9"/>
  <c r="CA126" i="9"/>
  <c r="BZ126" i="9"/>
  <c r="BY126" i="9"/>
  <c r="BX126" i="9"/>
  <c r="BW126" i="9"/>
  <c r="BV126" i="9"/>
  <c r="BU126" i="9"/>
  <c r="BT126" i="9"/>
  <c r="BS126" i="9"/>
  <c r="BR126" i="9"/>
  <c r="BQ126" i="9"/>
  <c r="BP126" i="9"/>
  <c r="BO126" i="9"/>
  <c r="BN126" i="9"/>
  <c r="BM126" i="9"/>
  <c r="BL126" i="9"/>
  <c r="BK126" i="9"/>
  <c r="BJ126" i="9"/>
  <c r="BI126" i="9"/>
  <c r="BH126" i="9"/>
  <c r="BG126" i="9"/>
  <c r="BF126" i="9"/>
  <c r="BE126" i="9"/>
  <c r="BD126" i="9"/>
  <c r="BC126" i="9"/>
  <c r="BB126" i="9"/>
  <c r="BA126" i="9"/>
  <c r="AZ126" i="9"/>
  <c r="AY126" i="9"/>
  <c r="AX126" i="9"/>
  <c r="AW126" i="9"/>
  <c r="AV126" i="9"/>
  <c r="AU126" i="9"/>
  <c r="AT126" i="9"/>
  <c r="AS126" i="9"/>
  <c r="AR126" i="9"/>
  <c r="AQ126" i="9"/>
  <c r="AP126" i="9"/>
  <c r="AO126" i="9"/>
  <c r="AN126" i="9"/>
  <c r="AM126" i="9"/>
  <c r="AL126" i="9"/>
  <c r="AK126" i="9"/>
  <c r="AJ126" i="9"/>
  <c r="AI126" i="9"/>
  <c r="AH126" i="9"/>
  <c r="AG126" i="9"/>
  <c r="AF126" i="9"/>
  <c r="AE126" i="9"/>
  <c r="AD126" i="9"/>
  <c r="AC126" i="9"/>
  <c r="AB126" i="9"/>
  <c r="AA126" i="9"/>
  <c r="Z126" i="9"/>
  <c r="Y126" i="9"/>
  <c r="X126" i="9"/>
  <c r="W126" i="9"/>
  <c r="V126" i="9"/>
  <c r="U126" i="9"/>
  <c r="T126" i="9"/>
  <c r="S126" i="9"/>
  <c r="R126" i="9"/>
  <c r="Q126" i="9"/>
  <c r="P126" i="9"/>
  <c r="O126" i="9"/>
  <c r="N126" i="9"/>
  <c r="M126" i="9"/>
  <c r="L126" i="9"/>
  <c r="K126" i="9"/>
  <c r="J126" i="9"/>
  <c r="I126" i="9"/>
  <c r="H126" i="9"/>
  <c r="G126" i="9"/>
  <c r="F126" i="9"/>
  <c r="E126" i="9"/>
  <c r="D126" i="9"/>
  <c r="C126" i="9"/>
  <c r="B126" i="9"/>
  <c r="CN125" i="9"/>
  <c r="CM125" i="9"/>
  <c r="CL125" i="9"/>
  <c r="CK125" i="9"/>
  <c r="CJ125" i="9"/>
  <c r="CI125" i="9"/>
  <c r="CH125" i="9"/>
  <c r="CG125" i="9"/>
  <c r="CF125" i="9"/>
  <c r="CE125" i="9"/>
  <c r="CD125" i="9"/>
  <c r="CC125" i="9"/>
  <c r="CB125" i="9"/>
  <c r="CA125" i="9"/>
  <c r="BZ125" i="9"/>
  <c r="BY125" i="9"/>
  <c r="BX125" i="9"/>
  <c r="BW125" i="9"/>
  <c r="BV125" i="9"/>
  <c r="BU125" i="9"/>
  <c r="BT125" i="9"/>
  <c r="BS125" i="9"/>
  <c r="BR125" i="9"/>
  <c r="BQ125" i="9"/>
  <c r="BP125" i="9"/>
  <c r="BO125" i="9"/>
  <c r="BN125" i="9"/>
  <c r="BM125" i="9"/>
  <c r="BL125" i="9"/>
  <c r="BK125" i="9"/>
  <c r="BJ125" i="9"/>
  <c r="BI125" i="9"/>
  <c r="BH125" i="9"/>
  <c r="BG125" i="9"/>
  <c r="BF125" i="9"/>
  <c r="BE125" i="9"/>
  <c r="BD125" i="9"/>
  <c r="BC125" i="9"/>
  <c r="BB125" i="9"/>
  <c r="BA125" i="9"/>
  <c r="AZ125" i="9"/>
  <c r="AY125" i="9"/>
  <c r="AX125" i="9"/>
  <c r="AW125" i="9"/>
  <c r="AV125" i="9"/>
  <c r="AU125" i="9"/>
  <c r="AT125" i="9"/>
  <c r="AS125" i="9"/>
  <c r="AR125" i="9"/>
  <c r="AQ125" i="9"/>
  <c r="AP125" i="9"/>
  <c r="AO125" i="9"/>
  <c r="AN125" i="9"/>
  <c r="AM125" i="9"/>
  <c r="AL125" i="9"/>
  <c r="AK125" i="9"/>
  <c r="AJ125" i="9"/>
  <c r="AI125" i="9"/>
  <c r="AH125" i="9"/>
  <c r="AG125" i="9"/>
  <c r="AF125" i="9"/>
  <c r="AE125" i="9"/>
  <c r="AD125" i="9"/>
  <c r="AC125" i="9"/>
  <c r="AB125" i="9"/>
  <c r="AA125" i="9"/>
  <c r="Z125" i="9"/>
  <c r="Y125" i="9"/>
  <c r="X125" i="9"/>
  <c r="W125" i="9"/>
  <c r="V125" i="9"/>
  <c r="U125" i="9"/>
  <c r="T125" i="9"/>
  <c r="S125" i="9"/>
  <c r="R125" i="9"/>
  <c r="Q125" i="9"/>
  <c r="P125" i="9"/>
  <c r="O125" i="9"/>
  <c r="N125" i="9"/>
  <c r="M125" i="9"/>
  <c r="L125" i="9"/>
  <c r="K125" i="9"/>
  <c r="J125" i="9"/>
  <c r="I125" i="9"/>
  <c r="H125" i="9"/>
  <c r="G125" i="9"/>
  <c r="F125" i="9"/>
  <c r="E125" i="9"/>
  <c r="D125" i="9"/>
  <c r="C125" i="9"/>
  <c r="B125" i="9"/>
  <c r="CN124" i="9"/>
  <c r="CM124" i="9"/>
  <c r="CL124" i="9"/>
  <c r="CK124" i="9"/>
  <c r="CJ124" i="9"/>
  <c r="CI124" i="9"/>
  <c r="CH124" i="9"/>
  <c r="CG124" i="9"/>
  <c r="CF124" i="9"/>
  <c r="CE124" i="9"/>
  <c r="CD124" i="9"/>
  <c r="CC124" i="9"/>
  <c r="CB124" i="9"/>
  <c r="CA124" i="9"/>
  <c r="BZ124" i="9"/>
  <c r="BY124" i="9"/>
  <c r="BX124" i="9"/>
  <c r="BW124" i="9"/>
  <c r="BV124" i="9"/>
  <c r="BU124" i="9"/>
  <c r="BT124" i="9"/>
  <c r="BS124" i="9"/>
  <c r="BR124" i="9"/>
  <c r="BQ124" i="9"/>
  <c r="BP124" i="9"/>
  <c r="BO124" i="9"/>
  <c r="BN124" i="9"/>
  <c r="BM124" i="9"/>
  <c r="BL124" i="9"/>
  <c r="BK124" i="9"/>
  <c r="BJ124" i="9"/>
  <c r="BI124" i="9"/>
  <c r="BH124" i="9"/>
  <c r="BG124" i="9"/>
  <c r="BF124" i="9"/>
  <c r="BE124" i="9"/>
  <c r="BD124" i="9"/>
  <c r="BC124" i="9"/>
  <c r="BB124" i="9"/>
  <c r="BA124" i="9"/>
  <c r="AZ124" i="9"/>
  <c r="AY124" i="9"/>
  <c r="AX124" i="9"/>
  <c r="AW124" i="9"/>
  <c r="AV124" i="9"/>
  <c r="AU124" i="9"/>
  <c r="AT124" i="9"/>
  <c r="AS124" i="9"/>
  <c r="AR124" i="9"/>
  <c r="AQ124" i="9"/>
  <c r="AP124" i="9"/>
  <c r="AO124" i="9"/>
  <c r="AN124" i="9"/>
  <c r="AM124" i="9"/>
  <c r="AL124" i="9"/>
  <c r="AK124" i="9"/>
  <c r="AJ124" i="9"/>
  <c r="AI124" i="9"/>
  <c r="AH124" i="9"/>
  <c r="AG124" i="9"/>
  <c r="AF124" i="9"/>
  <c r="AE124" i="9"/>
  <c r="AD124" i="9"/>
  <c r="AC124" i="9"/>
  <c r="AB124" i="9"/>
  <c r="AA124" i="9"/>
  <c r="Z124" i="9"/>
  <c r="Y124" i="9"/>
  <c r="X124" i="9"/>
  <c r="W124" i="9"/>
  <c r="V124" i="9"/>
  <c r="U124" i="9"/>
  <c r="T124" i="9"/>
  <c r="S124" i="9"/>
  <c r="R124" i="9"/>
  <c r="Q124" i="9"/>
  <c r="P124" i="9"/>
  <c r="O124" i="9"/>
  <c r="N124" i="9"/>
  <c r="M124" i="9"/>
  <c r="L124" i="9"/>
  <c r="K124" i="9"/>
  <c r="J124" i="9"/>
  <c r="I124" i="9"/>
  <c r="H124" i="9"/>
  <c r="B121" i="11" s="1"/>
  <c r="G124" i="9"/>
  <c r="F124" i="9"/>
  <c r="E124" i="9"/>
  <c r="D124" i="9"/>
  <c r="C124" i="9"/>
  <c r="B124" i="9"/>
  <c r="CN123" i="9"/>
  <c r="CM123" i="9"/>
  <c r="CL123" i="9"/>
  <c r="CK123" i="9"/>
  <c r="CJ123" i="9"/>
  <c r="CI123" i="9"/>
  <c r="CH123" i="9"/>
  <c r="CG123" i="9"/>
  <c r="CF123" i="9"/>
  <c r="CE123" i="9"/>
  <c r="CD123" i="9"/>
  <c r="CC123" i="9"/>
  <c r="CB123" i="9"/>
  <c r="CA123" i="9"/>
  <c r="BZ123" i="9"/>
  <c r="BY123" i="9"/>
  <c r="BX123" i="9"/>
  <c r="BW123" i="9"/>
  <c r="BV123" i="9"/>
  <c r="BU123" i="9"/>
  <c r="BT123" i="9"/>
  <c r="BS123" i="9"/>
  <c r="BR123" i="9"/>
  <c r="BQ123" i="9"/>
  <c r="BP123" i="9"/>
  <c r="BO123" i="9"/>
  <c r="BN123" i="9"/>
  <c r="BM123" i="9"/>
  <c r="BL123" i="9"/>
  <c r="BK123" i="9"/>
  <c r="BJ123" i="9"/>
  <c r="BI123" i="9"/>
  <c r="BH123" i="9"/>
  <c r="BG123" i="9"/>
  <c r="BF123" i="9"/>
  <c r="BE123" i="9"/>
  <c r="BD123" i="9"/>
  <c r="BC123" i="9"/>
  <c r="BB123" i="9"/>
  <c r="BA123" i="9"/>
  <c r="AZ123" i="9"/>
  <c r="AY123" i="9"/>
  <c r="AX123" i="9"/>
  <c r="AW123" i="9"/>
  <c r="AV123" i="9"/>
  <c r="AU123" i="9"/>
  <c r="AT123" i="9"/>
  <c r="AS123" i="9"/>
  <c r="AR123" i="9"/>
  <c r="AQ123" i="9"/>
  <c r="AP123" i="9"/>
  <c r="AO123" i="9"/>
  <c r="AN123" i="9"/>
  <c r="AM123" i="9"/>
  <c r="AL123" i="9"/>
  <c r="AK123" i="9"/>
  <c r="AJ123" i="9"/>
  <c r="AI123" i="9"/>
  <c r="AH123" i="9"/>
  <c r="AG123" i="9"/>
  <c r="AF123" i="9"/>
  <c r="AE123" i="9"/>
  <c r="AD123" i="9"/>
  <c r="AC123" i="9"/>
  <c r="AB123" i="9"/>
  <c r="AA123" i="9"/>
  <c r="Z123" i="9"/>
  <c r="Y123" i="9"/>
  <c r="X123" i="9"/>
  <c r="W123" i="9"/>
  <c r="V123" i="9"/>
  <c r="U123" i="9"/>
  <c r="T123" i="9"/>
  <c r="S123" i="9"/>
  <c r="R123" i="9"/>
  <c r="Q123" i="9"/>
  <c r="P123" i="9"/>
  <c r="O123" i="9"/>
  <c r="N123" i="9"/>
  <c r="M123" i="9"/>
  <c r="L123" i="9"/>
  <c r="K123" i="9"/>
  <c r="J123" i="9"/>
  <c r="I123" i="9"/>
  <c r="H123" i="9"/>
  <c r="G123" i="9"/>
  <c r="F123" i="9"/>
  <c r="E123" i="9"/>
  <c r="D123" i="9"/>
  <c r="C123" i="9"/>
  <c r="B123" i="9"/>
  <c r="CN122" i="9"/>
  <c r="CM122" i="9"/>
  <c r="CL122" i="9"/>
  <c r="CK122" i="9"/>
  <c r="CJ122" i="9"/>
  <c r="CI122" i="9"/>
  <c r="CH122" i="9"/>
  <c r="CG122" i="9"/>
  <c r="CF122" i="9"/>
  <c r="CE122" i="9"/>
  <c r="CD122" i="9"/>
  <c r="CC122" i="9"/>
  <c r="CB122" i="9"/>
  <c r="CA122" i="9"/>
  <c r="BZ122" i="9"/>
  <c r="BY122" i="9"/>
  <c r="BX122" i="9"/>
  <c r="BW122" i="9"/>
  <c r="BV122" i="9"/>
  <c r="BU122" i="9"/>
  <c r="BT122" i="9"/>
  <c r="BS122" i="9"/>
  <c r="BR122" i="9"/>
  <c r="BQ122" i="9"/>
  <c r="BP122" i="9"/>
  <c r="BO122" i="9"/>
  <c r="BN122" i="9"/>
  <c r="BM122" i="9"/>
  <c r="BL122" i="9"/>
  <c r="BK122" i="9"/>
  <c r="BJ122" i="9"/>
  <c r="BI122" i="9"/>
  <c r="BH122" i="9"/>
  <c r="BG122" i="9"/>
  <c r="BF122" i="9"/>
  <c r="BE122" i="9"/>
  <c r="BD122" i="9"/>
  <c r="BC122" i="9"/>
  <c r="BB122" i="9"/>
  <c r="BA122" i="9"/>
  <c r="AZ122" i="9"/>
  <c r="AY122" i="9"/>
  <c r="AX122" i="9"/>
  <c r="AW122" i="9"/>
  <c r="AV122" i="9"/>
  <c r="AU122" i="9"/>
  <c r="AT122" i="9"/>
  <c r="AS122" i="9"/>
  <c r="AR122" i="9"/>
  <c r="AQ122" i="9"/>
  <c r="AP122" i="9"/>
  <c r="AO122" i="9"/>
  <c r="AN122" i="9"/>
  <c r="AM122" i="9"/>
  <c r="AL122" i="9"/>
  <c r="AK122" i="9"/>
  <c r="AJ122" i="9"/>
  <c r="AI122" i="9"/>
  <c r="AH122" i="9"/>
  <c r="AG122" i="9"/>
  <c r="AF122" i="9"/>
  <c r="AE122" i="9"/>
  <c r="AD122" i="9"/>
  <c r="AC122" i="9"/>
  <c r="AB122" i="9"/>
  <c r="AA122" i="9"/>
  <c r="Z122" i="9"/>
  <c r="Y122" i="9"/>
  <c r="X122" i="9"/>
  <c r="W122" i="9"/>
  <c r="V122" i="9"/>
  <c r="U122" i="9"/>
  <c r="T122" i="9"/>
  <c r="S122" i="9"/>
  <c r="R122" i="9"/>
  <c r="Q122" i="9"/>
  <c r="P122" i="9"/>
  <c r="O122" i="9"/>
  <c r="N122" i="9"/>
  <c r="M122" i="9"/>
  <c r="L122" i="9"/>
  <c r="K122" i="9"/>
  <c r="J122" i="9"/>
  <c r="I122" i="9"/>
  <c r="H122" i="9"/>
  <c r="G122" i="9"/>
  <c r="F122" i="9"/>
  <c r="E122" i="9"/>
  <c r="D122" i="9"/>
  <c r="C122" i="9"/>
  <c r="B122" i="9"/>
  <c r="CN121" i="9"/>
  <c r="CM121" i="9"/>
  <c r="CL121" i="9"/>
  <c r="CK121" i="9"/>
  <c r="CJ121" i="9"/>
  <c r="CI121" i="9"/>
  <c r="CH121" i="9"/>
  <c r="CG121" i="9"/>
  <c r="CF121" i="9"/>
  <c r="CE121" i="9"/>
  <c r="CD121" i="9"/>
  <c r="CC121" i="9"/>
  <c r="CB121" i="9"/>
  <c r="CA121" i="9"/>
  <c r="BZ121" i="9"/>
  <c r="BY121" i="9"/>
  <c r="BX121" i="9"/>
  <c r="BW121" i="9"/>
  <c r="BV121" i="9"/>
  <c r="BU121" i="9"/>
  <c r="BT121" i="9"/>
  <c r="BS121" i="9"/>
  <c r="BR121" i="9"/>
  <c r="BQ121" i="9"/>
  <c r="BP121" i="9"/>
  <c r="BO121" i="9"/>
  <c r="BN121" i="9"/>
  <c r="BM121" i="9"/>
  <c r="BL121" i="9"/>
  <c r="BK121" i="9"/>
  <c r="BJ121" i="9"/>
  <c r="BI121" i="9"/>
  <c r="BH121" i="9"/>
  <c r="BG121" i="9"/>
  <c r="BF121" i="9"/>
  <c r="BE121" i="9"/>
  <c r="BD121" i="9"/>
  <c r="BC121" i="9"/>
  <c r="BB121" i="9"/>
  <c r="BA121" i="9"/>
  <c r="AZ121" i="9"/>
  <c r="AY121" i="9"/>
  <c r="AX121" i="9"/>
  <c r="AW121" i="9"/>
  <c r="AV121" i="9"/>
  <c r="AU121" i="9"/>
  <c r="AT121" i="9"/>
  <c r="AS121" i="9"/>
  <c r="AR121" i="9"/>
  <c r="AQ121" i="9"/>
  <c r="AP121" i="9"/>
  <c r="AO121" i="9"/>
  <c r="AN121" i="9"/>
  <c r="AM121" i="9"/>
  <c r="AL121" i="9"/>
  <c r="AK121" i="9"/>
  <c r="AJ121" i="9"/>
  <c r="AI121" i="9"/>
  <c r="AH121" i="9"/>
  <c r="AG121" i="9"/>
  <c r="AF121" i="9"/>
  <c r="AE121" i="9"/>
  <c r="AD121" i="9"/>
  <c r="AC121" i="9"/>
  <c r="AB121" i="9"/>
  <c r="AA121" i="9"/>
  <c r="Z121" i="9"/>
  <c r="Y121" i="9"/>
  <c r="X121" i="9"/>
  <c r="W121" i="9"/>
  <c r="V121" i="9"/>
  <c r="U121" i="9"/>
  <c r="T121" i="9"/>
  <c r="S121" i="9"/>
  <c r="R121" i="9"/>
  <c r="Q121" i="9"/>
  <c r="P121" i="9"/>
  <c r="O121" i="9"/>
  <c r="N121" i="9"/>
  <c r="M121" i="9"/>
  <c r="L121" i="9"/>
  <c r="K121" i="9"/>
  <c r="J121" i="9"/>
  <c r="I121" i="9"/>
  <c r="H121" i="9"/>
  <c r="G121" i="9"/>
  <c r="F121" i="9"/>
  <c r="E121" i="9"/>
  <c r="D121" i="9"/>
  <c r="C121" i="9"/>
  <c r="B121" i="9"/>
  <c r="CN120" i="9"/>
  <c r="CM120" i="9"/>
  <c r="CL120" i="9"/>
  <c r="CK120" i="9"/>
  <c r="CJ120" i="9"/>
  <c r="CI120" i="9"/>
  <c r="CH120" i="9"/>
  <c r="CG120" i="9"/>
  <c r="CF120" i="9"/>
  <c r="CE120" i="9"/>
  <c r="CD120" i="9"/>
  <c r="CC120" i="9"/>
  <c r="CB120" i="9"/>
  <c r="CA120" i="9"/>
  <c r="BZ120" i="9"/>
  <c r="BY120" i="9"/>
  <c r="BX120" i="9"/>
  <c r="BW120" i="9"/>
  <c r="BV120" i="9"/>
  <c r="BU120" i="9"/>
  <c r="BT120" i="9"/>
  <c r="BS120" i="9"/>
  <c r="BR120" i="9"/>
  <c r="BQ120" i="9"/>
  <c r="BP120" i="9"/>
  <c r="BO120" i="9"/>
  <c r="BN120" i="9"/>
  <c r="BM120" i="9"/>
  <c r="BL120" i="9"/>
  <c r="BK120" i="9"/>
  <c r="BJ120" i="9"/>
  <c r="BI120" i="9"/>
  <c r="BH120" i="9"/>
  <c r="BG120" i="9"/>
  <c r="BF120" i="9"/>
  <c r="BE120" i="9"/>
  <c r="BD120" i="9"/>
  <c r="BC120" i="9"/>
  <c r="BB120" i="9"/>
  <c r="BA120" i="9"/>
  <c r="AZ120" i="9"/>
  <c r="AY120" i="9"/>
  <c r="AX120" i="9"/>
  <c r="AW120" i="9"/>
  <c r="AV120" i="9"/>
  <c r="AU120" i="9"/>
  <c r="AT120" i="9"/>
  <c r="AS120" i="9"/>
  <c r="AR120" i="9"/>
  <c r="AQ120" i="9"/>
  <c r="AP120" i="9"/>
  <c r="AO120" i="9"/>
  <c r="AN120" i="9"/>
  <c r="AM120" i="9"/>
  <c r="AL120" i="9"/>
  <c r="AK120" i="9"/>
  <c r="AJ120" i="9"/>
  <c r="AI120" i="9"/>
  <c r="AH120" i="9"/>
  <c r="AG120" i="9"/>
  <c r="AF120" i="9"/>
  <c r="AE120" i="9"/>
  <c r="AD120" i="9"/>
  <c r="AC120" i="9"/>
  <c r="AB120" i="9"/>
  <c r="AA120" i="9"/>
  <c r="Z120" i="9"/>
  <c r="Y120" i="9"/>
  <c r="X120" i="9"/>
  <c r="W120" i="9"/>
  <c r="V120" i="9"/>
  <c r="U120" i="9"/>
  <c r="T120" i="9"/>
  <c r="S120" i="9"/>
  <c r="R120" i="9"/>
  <c r="Q120" i="9"/>
  <c r="P120" i="9"/>
  <c r="O120" i="9"/>
  <c r="N120" i="9"/>
  <c r="M120" i="9"/>
  <c r="L120" i="9"/>
  <c r="K120" i="9"/>
  <c r="J120" i="9"/>
  <c r="I120" i="9"/>
  <c r="H120" i="9"/>
  <c r="B117" i="11" s="1"/>
  <c r="G120" i="9"/>
  <c r="F120" i="9"/>
  <c r="E120" i="9"/>
  <c r="D120" i="9"/>
  <c r="C120" i="9"/>
  <c r="B120" i="9"/>
  <c r="CN119" i="9"/>
  <c r="CM119" i="9"/>
  <c r="CL119" i="9"/>
  <c r="CK119" i="9"/>
  <c r="CJ119" i="9"/>
  <c r="CI119" i="9"/>
  <c r="CH119" i="9"/>
  <c r="CG119" i="9"/>
  <c r="CF119" i="9"/>
  <c r="CE119" i="9"/>
  <c r="CD119" i="9"/>
  <c r="CC119" i="9"/>
  <c r="CB119" i="9"/>
  <c r="CA119" i="9"/>
  <c r="BZ119" i="9"/>
  <c r="BY119" i="9"/>
  <c r="BX119" i="9"/>
  <c r="BW119" i="9"/>
  <c r="BV119" i="9"/>
  <c r="BU119" i="9"/>
  <c r="BT119" i="9"/>
  <c r="BS119" i="9"/>
  <c r="BR119" i="9"/>
  <c r="BQ119" i="9"/>
  <c r="BP119" i="9"/>
  <c r="BO119" i="9"/>
  <c r="BN119" i="9"/>
  <c r="BM119" i="9"/>
  <c r="BL119" i="9"/>
  <c r="BK119" i="9"/>
  <c r="BJ119" i="9"/>
  <c r="BI119" i="9"/>
  <c r="BH119" i="9"/>
  <c r="BG119" i="9"/>
  <c r="BF119" i="9"/>
  <c r="BE119" i="9"/>
  <c r="BD119" i="9"/>
  <c r="BC119" i="9"/>
  <c r="BB119" i="9"/>
  <c r="BA119" i="9"/>
  <c r="AZ119" i="9"/>
  <c r="AY119" i="9"/>
  <c r="AX119" i="9"/>
  <c r="AW119" i="9"/>
  <c r="AV119" i="9"/>
  <c r="AU119" i="9"/>
  <c r="AT119" i="9"/>
  <c r="AS119" i="9"/>
  <c r="AR119" i="9"/>
  <c r="AQ119" i="9"/>
  <c r="AP119" i="9"/>
  <c r="AO119" i="9"/>
  <c r="AN119" i="9"/>
  <c r="AM119" i="9"/>
  <c r="AL119" i="9"/>
  <c r="AK119" i="9"/>
  <c r="AJ119" i="9"/>
  <c r="AI119" i="9"/>
  <c r="AH119" i="9"/>
  <c r="AG119" i="9"/>
  <c r="AF119" i="9"/>
  <c r="AE119" i="9"/>
  <c r="AD119" i="9"/>
  <c r="AC119" i="9"/>
  <c r="AB119" i="9"/>
  <c r="AA119" i="9"/>
  <c r="Z119" i="9"/>
  <c r="Y119" i="9"/>
  <c r="X119" i="9"/>
  <c r="W119" i="9"/>
  <c r="V119" i="9"/>
  <c r="U119" i="9"/>
  <c r="T119" i="9"/>
  <c r="S119" i="9"/>
  <c r="R119" i="9"/>
  <c r="Q119" i="9"/>
  <c r="P119" i="9"/>
  <c r="O119" i="9"/>
  <c r="N119" i="9"/>
  <c r="M119" i="9"/>
  <c r="L119" i="9"/>
  <c r="K119" i="9"/>
  <c r="J119" i="9"/>
  <c r="I119" i="9"/>
  <c r="H119" i="9"/>
  <c r="G119" i="9"/>
  <c r="F119" i="9"/>
  <c r="E119" i="9"/>
  <c r="D119" i="9"/>
  <c r="C119" i="9"/>
  <c r="B119" i="9"/>
  <c r="CN118" i="9"/>
  <c r="CM118" i="9"/>
  <c r="CL118" i="9"/>
  <c r="CK118" i="9"/>
  <c r="CJ118" i="9"/>
  <c r="CI118" i="9"/>
  <c r="CH118" i="9"/>
  <c r="CG118" i="9"/>
  <c r="CF118" i="9"/>
  <c r="CE118" i="9"/>
  <c r="CD118" i="9"/>
  <c r="CC118" i="9"/>
  <c r="CB118" i="9"/>
  <c r="CA118" i="9"/>
  <c r="BZ118" i="9"/>
  <c r="BY118" i="9"/>
  <c r="BX118" i="9"/>
  <c r="BW118" i="9"/>
  <c r="BV118" i="9"/>
  <c r="BU118" i="9"/>
  <c r="BT118" i="9"/>
  <c r="BS118" i="9"/>
  <c r="BR118" i="9"/>
  <c r="BQ118" i="9"/>
  <c r="BP118" i="9"/>
  <c r="BO118" i="9"/>
  <c r="BN118" i="9"/>
  <c r="BM118" i="9"/>
  <c r="BL118" i="9"/>
  <c r="BK118" i="9"/>
  <c r="BJ118" i="9"/>
  <c r="BI118" i="9"/>
  <c r="BH118" i="9"/>
  <c r="BG118" i="9"/>
  <c r="BF118" i="9"/>
  <c r="BE118" i="9"/>
  <c r="BD118" i="9"/>
  <c r="BC118" i="9"/>
  <c r="BB118" i="9"/>
  <c r="BA118" i="9"/>
  <c r="AZ118" i="9"/>
  <c r="AY118" i="9"/>
  <c r="AX118" i="9"/>
  <c r="AW118" i="9"/>
  <c r="AV118" i="9"/>
  <c r="AU118" i="9"/>
  <c r="AT118" i="9"/>
  <c r="AS118" i="9"/>
  <c r="AR118" i="9"/>
  <c r="AQ118" i="9"/>
  <c r="AP118" i="9"/>
  <c r="AO118" i="9"/>
  <c r="AN118" i="9"/>
  <c r="AM118" i="9"/>
  <c r="AL118" i="9"/>
  <c r="AK118" i="9"/>
  <c r="AJ118" i="9"/>
  <c r="AI118" i="9"/>
  <c r="AH118" i="9"/>
  <c r="AG118" i="9"/>
  <c r="AF118" i="9"/>
  <c r="AE118" i="9"/>
  <c r="AD118" i="9"/>
  <c r="AC118" i="9"/>
  <c r="AB118" i="9"/>
  <c r="AA118" i="9"/>
  <c r="Z118" i="9"/>
  <c r="Y118" i="9"/>
  <c r="X118" i="9"/>
  <c r="W118" i="9"/>
  <c r="V118" i="9"/>
  <c r="U118" i="9"/>
  <c r="T118" i="9"/>
  <c r="S118" i="9"/>
  <c r="R118" i="9"/>
  <c r="Q118" i="9"/>
  <c r="P118" i="9"/>
  <c r="O118" i="9"/>
  <c r="N118" i="9"/>
  <c r="M118" i="9"/>
  <c r="L118" i="9"/>
  <c r="K118" i="9"/>
  <c r="J118" i="9"/>
  <c r="I118" i="9"/>
  <c r="H118" i="9"/>
  <c r="G118" i="9"/>
  <c r="F118" i="9"/>
  <c r="E118" i="9"/>
  <c r="D118" i="9"/>
  <c r="C118" i="9"/>
  <c r="B118" i="9"/>
  <c r="CN117" i="9"/>
  <c r="CM117" i="9"/>
  <c r="CL117" i="9"/>
  <c r="CK117" i="9"/>
  <c r="CJ117" i="9"/>
  <c r="CI117" i="9"/>
  <c r="CH117" i="9"/>
  <c r="CG117" i="9"/>
  <c r="CF117" i="9"/>
  <c r="CE117" i="9"/>
  <c r="CD117" i="9"/>
  <c r="CC117" i="9"/>
  <c r="CB117" i="9"/>
  <c r="CA117" i="9"/>
  <c r="BZ117" i="9"/>
  <c r="BY117" i="9"/>
  <c r="BX117" i="9"/>
  <c r="BW117" i="9"/>
  <c r="BV117" i="9"/>
  <c r="BU117" i="9"/>
  <c r="BT117" i="9"/>
  <c r="BS117" i="9"/>
  <c r="BR117" i="9"/>
  <c r="BQ117" i="9"/>
  <c r="BP117" i="9"/>
  <c r="BO117" i="9"/>
  <c r="BN117" i="9"/>
  <c r="BM117" i="9"/>
  <c r="BL117" i="9"/>
  <c r="BK117" i="9"/>
  <c r="BJ117" i="9"/>
  <c r="BI117" i="9"/>
  <c r="BH117" i="9"/>
  <c r="BG117" i="9"/>
  <c r="BF117" i="9"/>
  <c r="BE117" i="9"/>
  <c r="BD117" i="9"/>
  <c r="BC117" i="9"/>
  <c r="BB117" i="9"/>
  <c r="BA117" i="9"/>
  <c r="AZ117" i="9"/>
  <c r="AY117" i="9"/>
  <c r="AX117" i="9"/>
  <c r="AW117" i="9"/>
  <c r="AV117" i="9"/>
  <c r="AU117" i="9"/>
  <c r="AT117" i="9"/>
  <c r="AS117" i="9"/>
  <c r="AR117" i="9"/>
  <c r="AQ117" i="9"/>
  <c r="AP117" i="9"/>
  <c r="AO117" i="9"/>
  <c r="AN117" i="9"/>
  <c r="AM117" i="9"/>
  <c r="AL117" i="9"/>
  <c r="AK117" i="9"/>
  <c r="AJ117" i="9"/>
  <c r="AI117" i="9"/>
  <c r="AH117" i="9"/>
  <c r="AG117" i="9"/>
  <c r="AF117" i="9"/>
  <c r="AE117" i="9"/>
  <c r="AD117" i="9"/>
  <c r="AC117" i="9"/>
  <c r="AB117" i="9"/>
  <c r="AA117" i="9"/>
  <c r="Z117" i="9"/>
  <c r="Y117" i="9"/>
  <c r="X117" i="9"/>
  <c r="W117" i="9"/>
  <c r="V117" i="9"/>
  <c r="U117" i="9"/>
  <c r="T117" i="9"/>
  <c r="S117" i="9"/>
  <c r="R117" i="9"/>
  <c r="Q117" i="9"/>
  <c r="P117" i="9"/>
  <c r="O117" i="9"/>
  <c r="N117" i="9"/>
  <c r="M117" i="9"/>
  <c r="L117" i="9"/>
  <c r="K117" i="9"/>
  <c r="J117" i="9"/>
  <c r="I117" i="9"/>
  <c r="H117" i="9"/>
  <c r="G117" i="9"/>
  <c r="F117" i="9"/>
  <c r="E117" i="9"/>
  <c r="D117" i="9"/>
  <c r="C117" i="9"/>
  <c r="B117" i="9"/>
  <c r="CN116" i="9"/>
  <c r="CM116" i="9"/>
  <c r="CL116" i="9"/>
  <c r="CK116" i="9"/>
  <c r="CJ116" i="9"/>
  <c r="CI116" i="9"/>
  <c r="CH116" i="9"/>
  <c r="CG116" i="9"/>
  <c r="CF116" i="9"/>
  <c r="CE116" i="9"/>
  <c r="CD116" i="9"/>
  <c r="CC116" i="9"/>
  <c r="CB116" i="9"/>
  <c r="CA116" i="9"/>
  <c r="BZ116" i="9"/>
  <c r="BY116" i="9"/>
  <c r="BX116" i="9"/>
  <c r="BW116" i="9"/>
  <c r="BV116" i="9"/>
  <c r="BU116" i="9"/>
  <c r="BT116" i="9"/>
  <c r="BS116" i="9"/>
  <c r="BR116" i="9"/>
  <c r="BQ116" i="9"/>
  <c r="BP116" i="9"/>
  <c r="BO116" i="9"/>
  <c r="BN116" i="9"/>
  <c r="BM116" i="9"/>
  <c r="BL116" i="9"/>
  <c r="BK116" i="9"/>
  <c r="BJ116" i="9"/>
  <c r="BI116" i="9"/>
  <c r="BH116" i="9"/>
  <c r="BG116" i="9"/>
  <c r="BF116" i="9"/>
  <c r="BE116" i="9"/>
  <c r="BD116" i="9"/>
  <c r="BC116" i="9"/>
  <c r="BB116" i="9"/>
  <c r="BA116" i="9"/>
  <c r="AZ116" i="9"/>
  <c r="AY116" i="9"/>
  <c r="AX116" i="9"/>
  <c r="AW116" i="9"/>
  <c r="AV116" i="9"/>
  <c r="AU116" i="9"/>
  <c r="AT116" i="9"/>
  <c r="AS116" i="9"/>
  <c r="AR116" i="9"/>
  <c r="AQ116" i="9"/>
  <c r="AP116" i="9"/>
  <c r="AO116" i="9"/>
  <c r="AN116" i="9"/>
  <c r="AM116" i="9"/>
  <c r="AL116" i="9"/>
  <c r="AK116" i="9"/>
  <c r="AJ116" i="9"/>
  <c r="AI116" i="9"/>
  <c r="AH116" i="9"/>
  <c r="AG116" i="9"/>
  <c r="AF116" i="9"/>
  <c r="AE116" i="9"/>
  <c r="AD116" i="9"/>
  <c r="AC116" i="9"/>
  <c r="AB116" i="9"/>
  <c r="AA116" i="9"/>
  <c r="Z116" i="9"/>
  <c r="Y116" i="9"/>
  <c r="X116" i="9"/>
  <c r="W116" i="9"/>
  <c r="V116" i="9"/>
  <c r="U116" i="9"/>
  <c r="T116" i="9"/>
  <c r="S116" i="9"/>
  <c r="R116" i="9"/>
  <c r="Q116" i="9"/>
  <c r="P116" i="9"/>
  <c r="O116" i="9"/>
  <c r="N116" i="9"/>
  <c r="M116" i="9"/>
  <c r="L116" i="9"/>
  <c r="K116" i="9"/>
  <c r="J116" i="9"/>
  <c r="I116" i="9"/>
  <c r="H116" i="9"/>
  <c r="B113" i="11" s="1"/>
  <c r="G116" i="9"/>
  <c r="F116" i="9"/>
  <c r="E116" i="9"/>
  <c r="D116" i="9"/>
  <c r="C116" i="9"/>
  <c r="B116" i="9"/>
  <c r="CN115" i="9"/>
  <c r="CM115" i="9"/>
  <c r="CL115" i="9"/>
  <c r="CK115" i="9"/>
  <c r="CJ115" i="9"/>
  <c r="CI115" i="9"/>
  <c r="CH115" i="9"/>
  <c r="CG115" i="9"/>
  <c r="CF115" i="9"/>
  <c r="CE115" i="9"/>
  <c r="CD115" i="9"/>
  <c r="CC115" i="9"/>
  <c r="CB115" i="9"/>
  <c r="CA115" i="9"/>
  <c r="BZ115" i="9"/>
  <c r="BY115" i="9"/>
  <c r="BX115" i="9"/>
  <c r="BW115" i="9"/>
  <c r="BV115" i="9"/>
  <c r="BU115" i="9"/>
  <c r="BT115" i="9"/>
  <c r="BS115" i="9"/>
  <c r="BR115" i="9"/>
  <c r="BQ115" i="9"/>
  <c r="BP115" i="9"/>
  <c r="BO115" i="9"/>
  <c r="BN115" i="9"/>
  <c r="BM115" i="9"/>
  <c r="BL115" i="9"/>
  <c r="BK115" i="9"/>
  <c r="BJ115" i="9"/>
  <c r="BI115" i="9"/>
  <c r="BH115" i="9"/>
  <c r="BG115" i="9"/>
  <c r="BF115" i="9"/>
  <c r="BE115" i="9"/>
  <c r="BD115" i="9"/>
  <c r="BC115" i="9"/>
  <c r="BB115" i="9"/>
  <c r="BA115" i="9"/>
  <c r="AZ115" i="9"/>
  <c r="AY115" i="9"/>
  <c r="AX115" i="9"/>
  <c r="AW115" i="9"/>
  <c r="AV115" i="9"/>
  <c r="AU115" i="9"/>
  <c r="AT115" i="9"/>
  <c r="AS115" i="9"/>
  <c r="AR115" i="9"/>
  <c r="AQ115" i="9"/>
  <c r="AP115" i="9"/>
  <c r="AO115" i="9"/>
  <c r="AN115" i="9"/>
  <c r="AM115" i="9"/>
  <c r="AL115" i="9"/>
  <c r="AK115" i="9"/>
  <c r="AJ115" i="9"/>
  <c r="AI115" i="9"/>
  <c r="AH115" i="9"/>
  <c r="AG115" i="9"/>
  <c r="AF115" i="9"/>
  <c r="AE115" i="9"/>
  <c r="AD115" i="9"/>
  <c r="AC115" i="9"/>
  <c r="AB115" i="9"/>
  <c r="AA115" i="9"/>
  <c r="Z115" i="9"/>
  <c r="Y115" i="9"/>
  <c r="X115" i="9"/>
  <c r="W115" i="9"/>
  <c r="V115" i="9"/>
  <c r="U115" i="9"/>
  <c r="T115" i="9"/>
  <c r="S115" i="9"/>
  <c r="R115" i="9"/>
  <c r="Q115" i="9"/>
  <c r="P115" i="9"/>
  <c r="O115" i="9"/>
  <c r="N115" i="9"/>
  <c r="M115" i="9"/>
  <c r="L115" i="9"/>
  <c r="K115" i="9"/>
  <c r="J115" i="9"/>
  <c r="I115" i="9"/>
  <c r="H115" i="9"/>
  <c r="G115" i="9"/>
  <c r="F115" i="9"/>
  <c r="E115" i="9"/>
  <c r="D115" i="9"/>
  <c r="C115" i="9"/>
  <c r="B115" i="9"/>
  <c r="CN114" i="9"/>
  <c r="CM114" i="9"/>
  <c r="CL114" i="9"/>
  <c r="CK114" i="9"/>
  <c r="CJ114" i="9"/>
  <c r="CI114" i="9"/>
  <c r="CH114" i="9"/>
  <c r="CG114" i="9"/>
  <c r="CF114" i="9"/>
  <c r="CE114" i="9"/>
  <c r="CD114" i="9"/>
  <c r="CC114" i="9"/>
  <c r="CB114" i="9"/>
  <c r="CA114" i="9"/>
  <c r="BZ114" i="9"/>
  <c r="BY114" i="9"/>
  <c r="BX114" i="9"/>
  <c r="BW114" i="9"/>
  <c r="BV114" i="9"/>
  <c r="BU114" i="9"/>
  <c r="BT114" i="9"/>
  <c r="BS114" i="9"/>
  <c r="BR114" i="9"/>
  <c r="BQ114" i="9"/>
  <c r="BP114" i="9"/>
  <c r="BO114" i="9"/>
  <c r="BN114" i="9"/>
  <c r="BM114" i="9"/>
  <c r="BL114" i="9"/>
  <c r="BK114" i="9"/>
  <c r="BJ114" i="9"/>
  <c r="BI114" i="9"/>
  <c r="BH114" i="9"/>
  <c r="BG114" i="9"/>
  <c r="BF114" i="9"/>
  <c r="BE114" i="9"/>
  <c r="BD114" i="9"/>
  <c r="BC114" i="9"/>
  <c r="BB114" i="9"/>
  <c r="BA114" i="9"/>
  <c r="AZ114" i="9"/>
  <c r="AY114" i="9"/>
  <c r="AX114" i="9"/>
  <c r="AW114" i="9"/>
  <c r="AV114" i="9"/>
  <c r="AU114" i="9"/>
  <c r="AT114" i="9"/>
  <c r="AS114" i="9"/>
  <c r="AR114" i="9"/>
  <c r="AQ114" i="9"/>
  <c r="AP114" i="9"/>
  <c r="AO114" i="9"/>
  <c r="AN114" i="9"/>
  <c r="AM114" i="9"/>
  <c r="AL114" i="9"/>
  <c r="AK114" i="9"/>
  <c r="AJ114" i="9"/>
  <c r="AI114" i="9"/>
  <c r="AH114" i="9"/>
  <c r="AG114" i="9"/>
  <c r="AF114" i="9"/>
  <c r="AE114" i="9"/>
  <c r="AD114" i="9"/>
  <c r="AC114" i="9"/>
  <c r="AB114" i="9"/>
  <c r="AA114" i="9"/>
  <c r="Z114" i="9"/>
  <c r="Y114" i="9"/>
  <c r="X114" i="9"/>
  <c r="W114" i="9"/>
  <c r="V114" i="9"/>
  <c r="U114" i="9"/>
  <c r="T114" i="9"/>
  <c r="S114" i="9"/>
  <c r="R114" i="9"/>
  <c r="Q114" i="9"/>
  <c r="P114" i="9"/>
  <c r="O114" i="9"/>
  <c r="N114" i="9"/>
  <c r="M114" i="9"/>
  <c r="L114" i="9"/>
  <c r="K114" i="9"/>
  <c r="J114" i="9"/>
  <c r="I114" i="9"/>
  <c r="H114" i="9"/>
  <c r="G114" i="9"/>
  <c r="F114" i="9"/>
  <c r="E114" i="9"/>
  <c r="D114" i="9"/>
  <c r="C114" i="9"/>
  <c r="B114" i="9"/>
  <c r="CN113" i="9"/>
  <c r="CM113" i="9"/>
  <c r="CL113" i="9"/>
  <c r="CK113" i="9"/>
  <c r="CJ113" i="9"/>
  <c r="CI113" i="9"/>
  <c r="CH113" i="9"/>
  <c r="CG113" i="9"/>
  <c r="CF113" i="9"/>
  <c r="CE113" i="9"/>
  <c r="CD113" i="9"/>
  <c r="CC113" i="9"/>
  <c r="CB113" i="9"/>
  <c r="CA113" i="9"/>
  <c r="BZ113" i="9"/>
  <c r="BY113" i="9"/>
  <c r="BX113" i="9"/>
  <c r="BW113" i="9"/>
  <c r="BV113" i="9"/>
  <c r="BU113" i="9"/>
  <c r="BT113" i="9"/>
  <c r="BS113" i="9"/>
  <c r="BR113" i="9"/>
  <c r="BQ113" i="9"/>
  <c r="BP113" i="9"/>
  <c r="BO113" i="9"/>
  <c r="BN113" i="9"/>
  <c r="BM113" i="9"/>
  <c r="BL113" i="9"/>
  <c r="BK113" i="9"/>
  <c r="BJ113" i="9"/>
  <c r="BI113" i="9"/>
  <c r="BH113" i="9"/>
  <c r="BG113" i="9"/>
  <c r="BF113" i="9"/>
  <c r="BE113" i="9"/>
  <c r="BD113" i="9"/>
  <c r="BC113" i="9"/>
  <c r="BB113" i="9"/>
  <c r="BA113" i="9"/>
  <c r="AZ113" i="9"/>
  <c r="AY113" i="9"/>
  <c r="AX113" i="9"/>
  <c r="AW113" i="9"/>
  <c r="AV113" i="9"/>
  <c r="AU113" i="9"/>
  <c r="AT113" i="9"/>
  <c r="AS113" i="9"/>
  <c r="AR113" i="9"/>
  <c r="AQ113" i="9"/>
  <c r="AP113" i="9"/>
  <c r="AO113" i="9"/>
  <c r="AN113" i="9"/>
  <c r="AM113" i="9"/>
  <c r="AL113" i="9"/>
  <c r="AK113" i="9"/>
  <c r="AJ113" i="9"/>
  <c r="AI113" i="9"/>
  <c r="AH113" i="9"/>
  <c r="AG113" i="9"/>
  <c r="AF113" i="9"/>
  <c r="AE113" i="9"/>
  <c r="AD113" i="9"/>
  <c r="AC113" i="9"/>
  <c r="AB113" i="9"/>
  <c r="AA113" i="9"/>
  <c r="Z113" i="9"/>
  <c r="Y113" i="9"/>
  <c r="X113" i="9"/>
  <c r="W113" i="9"/>
  <c r="V113" i="9"/>
  <c r="U113" i="9"/>
  <c r="T113" i="9"/>
  <c r="S113" i="9"/>
  <c r="R113" i="9"/>
  <c r="Q113" i="9"/>
  <c r="P113" i="9"/>
  <c r="O113" i="9"/>
  <c r="N113" i="9"/>
  <c r="M113" i="9"/>
  <c r="L113" i="9"/>
  <c r="K113" i="9"/>
  <c r="J113" i="9"/>
  <c r="I113" i="9"/>
  <c r="H113" i="9"/>
  <c r="G113" i="9"/>
  <c r="F113" i="9"/>
  <c r="E113" i="9"/>
  <c r="D113" i="9"/>
  <c r="C113" i="9"/>
  <c r="B113" i="9"/>
  <c r="CN112" i="9"/>
  <c r="CM112" i="9"/>
  <c r="CL112" i="9"/>
  <c r="CK112" i="9"/>
  <c r="CJ112" i="9"/>
  <c r="CI112" i="9"/>
  <c r="CH112" i="9"/>
  <c r="CG112" i="9"/>
  <c r="CF112" i="9"/>
  <c r="CE112" i="9"/>
  <c r="CD112" i="9"/>
  <c r="CC112" i="9"/>
  <c r="CB112" i="9"/>
  <c r="CA112" i="9"/>
  <c r="BZ112" i="9"/>
  <c r="BY112" i="9"/>
  <c r="BX112" i="9"/>
  <c r="BW112" i="9"/>
  <c r="BV112" i="9"/>
  <c r="BU112" i="9"/>
  <c r="BT112" i="9"/>
  <c r="BS112" i="9"/>
  <c r="BR112" i="9"/>
  <c r="BQ112" i="9"/>
  <c r="BP112" i="9"/>
  <c r="BO112" i="9"/>
  <c r="BN112" i="9"/>
  <c r="BM112" i="9"/>
  <c r="BL112" i="9"/>
  <c r="BK112" i="9"/>
  <c r="BJ112" i="9"/>
  <c r="BI112" i="9"/>
  <c r="BH112" i="9"/>
  <c r="BG112" i="9"/>
  <c r="BF112" i="9"/>
  <c r="BE112" i="9"/>
  <c r="BD112" i="9"/>
  <c r="BC112" i="9"/>
  <c r="BB112" i="9"/>
  <c r="BA112" i="9"/>
  <c r="AZ112" i="9"/>
  <c r="AY112" i="9"/>
  <c r="AX112" i="9"/>
  <c r="AW112" i="9"/>
  <c r="AV112" i="9"/>
  <c r="AU112" i="9"/>
  <c r="AT112" i="9"/>
  <c r="AS112" i="9"/>
  <c r="AR112" i="9"/>
  <c r="AQ112" i="9"/>
  <c r="AP112" i="9"/>
  <c r="AO112" i="9"/>
  <c r="AN112" i="9"/>
  <c r="AM112" i="9"/>
  <c r="AL112" i="9"/>
  <c r="AK112" i="9"/>
  <c r="AJ112" i="9"/>
  <c r="AI112" i="9"/>
  <c r="AH112" i="9"/>
  <c r="AG112" i="9"/>
  <c r="AF112" i="9"/>
  <c r="AE112" i="9"/>
  <c r="AD112" i="9"/>
  <c r="AC112" i="9"/>
  <c r="AB112" i="9"/>
  <c r="AA112" i="9"/>
  <c r="Z112" i="9"/>
  <c r="Y112" i="9"/>
  <c r="X112" i="9"/>
  <c r="W112" i="9"/>
  <c r="V112" i="9"/>
  <c r="U112" i="9"/>
  <c r="T112" i="9"/>
  <c r="S112" i="9"/>
  <c r="R112" i="9"/>
  <c r="Q112" i="9"/>
  <c r="P112" i="9"/>
  <c r="O112" i="9"/>
  <c r="N112" i="9"/>
  <c r="M112" i="9"/>
  <c r="L112" i="9"/>
  <c r="K112" i="9"/>
  <c r="J112" i="9"/>
  <c r="I112" i="9"/>
  <c r="H112" i="9"/>
  <c r="B109" i="11" s="1"/>
  <c r="G112" i="9"/>
  <c r="F112" i="9"/>
  <c r="E112" i="9"/>
  <c r="D112" i="9"/>
  <c r="C112" i="9"/>
  <c r="B112" i="9"/>
  <c r="CN111" i="9"/>
  <c r="CM111" i="9"/>
  <c r="CL111" i="9"/>
  <c r="CK111" i="9"/>
  <c r="CJ111" i="9"/>
  <c r="CI111" i="9"/>
  <c r="CH111" i="9"/>
  <c r="CG111" i="9"/>
  <c r="CF111" i="9"/>
  <c r="CE111" i="9"/>
  <c r="CD111" i="9"/>
  <c r="CC111" i="9"/>
  <c r="CB111" i="9"/>
  <c r="CA111" i="9"/>
  <c r="BZ111" i="9"/>
  <c r="BY111" i="9"/>
  <c r="BX111" i="9"/>
  <c r="BW111" i="9"/>
  <c r="BV111" i="9"/>
  <c r="BU111" i="9"/>
  <c r="BT111" i="9"/>
  <c r="BS111" i="9"/>
  <c r="BR111" i="9"/>
  <c r="BQ111" i="9"/>
  <c r="BP111" i="9"/>
  <c r="BO111" i="9"/>
  <c r="BN111" i="9"/>
  <c r="BM111" i="9"/>
  <c r="BL111" i="9"/>
  <c r="BK111" i="9"/>
  <c r="BJ111" i="9"/>
  <c r="BI111" i="9"/>
  <c r="BH111" i="9"/>
  <c r="BG111" i="9"/>
  <c r="BF111" i="9"/>
  <c r="BE111" i="9"/>
  <c r="BD111" i="9"/>
  <c r="BC111" i="9"/>
  <c r="BB111" i="9"/>
  <c r="BA111" i="9"/>
  <c r="AZ111" i="9"/>
  <c r="AY111" i="9"/>
  <c r="AX111" i="9"/>
  <c r="AW111" i="9"/>
  <c r="AV111" i="9"/>
  <c r="AU111" i="9"/>
  <c r="AT111" i="9"/>
  <c r="AS111" i="9"/>
  <c r="AR111" i="9"/>
  <c r="AQ111" i="9"/>
  <c r="AP111" i="9"/>
  <c r="AO111" i="9"/>
  <c r="AN111" i="9"/>
  <c r="AM111" i="9"/>
  <c r="AL111" i="9"/>
  <c r="AK111" i="9"/>
  <c r="AJ111" i="9"/>
  <c r="AI111" i="9"/>
  <c r="AH111" i="9"/>
  <c r="AG111" i="9"/>
  <c r="AF111" i="9"/>
  <c r="AE111" i="9"/>
  <c r="AD111" i="9"/>
  <c r="AC111" i="9"/>
  <c r="AB111" i="9"/>
  <c r="AA111" i="9"/>
  <c r="Z111" i="9"/>
  <c r="Y111" i="9"/>
  <c r="X111" i="9"/>
  <c r="W111" i="9"/>
  <c r="V111" i="9"/>
  <c r="U111" i="9"/>
  <c r="T111" i="9"/>
  <c r="S111" i="9"/>
  <c r="R111" i="9"/>
  <c r="Q111" i="9"/>
  <c r="P111" i="9"/>
  <c r="O111" i="9"/>
  <c r="N111" i="9"/>
  <c r="M111" i="9"/>
  <c r="L111" i="9"/>
  <c r="K111" i="9"/>
  <c r="J111" i="9"/>
  <c r="I111" i="9"/>
  <c r="H111" i="9"/>
  <c r="G111" i="9"/>
  <c r="F111" i="9"/>
  <c r="E111" i="9"/>
  <c r="D111" i="9"/>
  <c r="C111" i="9"/>
  <c r="B111" i="9"/>
  <c r="CN110" i="9"/>
  <c r="CM110" i="9"/>
  <c r="CL110" i="9"/>
  <c r="CK110" i="9"/>
  <c r="CJ110" i="9"/>
  <c r="CI110" i="9"/>
  <c r="CH110" i="9"/>
  <c r="CG110" i="9"/>
  <c r="CF110" i="9"/>
  <c r="CE110" i="9"/>
  <c r="CD110" i="9"/>
  <c r="CC110" i="9"/>
  <c r="CB110" i="9"/>
  <c r="CA110" i="9"/>
  <c r="BZ110" i="9"/>
  <c r="BY110" i="9"/>
  <c r="BX110" i="9"/>
  <c r="BW110" i="9"/>
  <c r="BV110" i="9"/>
  <c r="BU110" i="9"/>
  <c r="BT110" i="9"/>
  <c r="BS110" i="9"/>
  <c r="BR110" i="9"/>
  <c r="BQ110" i="9"/>
  <c r="BP110" i="9"/>
  <c r="BO110" i="9"/>
  <c r="BN110" i="9"/>
  <c r="BM110" i="9"/>
  <c r="BL110" i="9"/>
  <c r="BK110" i="9"/>
  <c r="BJ110" i="9"/>
  <c r="BI110" i="9"/>
  <c r="BH110" i="9"/>
  <c r="BG110" i="9"/>
  <c r="BF110" i="9"/>
  <c r="BE110" i="9"/>
  <c r="BD110" i="9"/>
  <c r="BC110" i="9"/>
  <c r="BB110" i="9"/>
  <c r="BA110" i="9"/>
  <c r="AZ110" i="9"/>
  <c r="AY110" i="9"/>
  <c r="AX110" i="9"/>
  <c r="AW110" i="9"/>
  <c r="AV110" i="9"/>
  <c r="AU110" i="9"/>
  <c r="AT110" i="9"/>
  <c r="AS110" i="9"/>
  <c r="AR110" i="9"/>
  <c r="AQ110" i="9"/>
  <c r="AP110" i="9"/>
  <c r="AO110" i="9"/>
  <c r="AN110" i="9"/>
  <c r="AM110" i="9"/>
  <c r="AL110" i="9"/>
  <c r="AK110" i="9"/>
  <c r="AJ110" i="9"/>
  <c r="AI110" i="9"/>
  <c r="AH110" i="9"/>
  <c r="AG110" i="9"/>
  <c r="AF110" i="9"/>
  <c r="AE110" i="9"/>
  <c r="AD110" i="9"/>
  <c r="AC110" i="9"/>
  <c r="AB110" i="9"/>
  <c r="AA110" i="9"/>
  <c r="Z110" i="9"/>
  <c r="Y110" i="9"/>
  <c r="X110" i="9"/>
  <c r="W110" i="9"/>
  <c r="V110" i="9"/>
  <c r="U110" i="9"/>
  <c r="T110" i="9"/>
  <c r="S110" i="9"/>
  <c r="R110" i="9"/>
  <c r="Q110" i="9"/>
  <c r="P110" i="9"/>
  <c r="O110" i="9"/>
  <c r="N110" i="9"/>
  <c r="M110" i="9"/>
  <c r="L110" i="9"/>
  <c r="K110" i="9"/>
  <c r="J110" i="9"/>
  <c r="I110" i="9"/>
  <c r="H110" i="9"/>
  <c r="G110" i="9"/>
  <c r="F110" i="9"/>
  <c r="E110" i="9"/>
  <c r="D110" i="9"/>
  <c r="C110" i="9"/>
  <c r="B110" i="9"/>
  <c r="CN109" i="9"/>
  <c r="CM109" i="9"/>
  <c r="CL109" i="9"/>
  <c r="CK109" i="9"/>
  <c r="CJ109" i="9"/>
  <c r="CI109" i="9"/>
  <c r="CH109" i="9"/>
  <c r="CG109" i="9"/>
  <c r="CF109" i="9"/>
  <c r="CE109" i="9"/>
  <c r="CD109" i="9"/>
  <c r="CC109" i="9"/>
  <c r="CB109" i="9"/>
  <c r="CA109" i="9"/>
  <c r="BZ109" i="9"/>
  <c r="BY109" i="9"/>
  <c r="BX109" i="9"/>
  <c r="BW109" i="9"/>
  <c r="BV109" i="9"/>
  <c r="BU109" i="9"/>
  <c r="BT109" i="9"/>
  <c r="BS109" i="9"/>
  <c r="BR109" i="9"/>
  <c r="BQ109" i="9"/>
  <c r="BP109" i="9"/>
  <c r="BO109" i="9"/>
  <c r="BN109" i="9"/>
  <c r="BM109" i="9"/>
  <c r="BL109" i="9"/>
  <c r="BK109" i="9"/>
  <c r="BJ109" i="9"/>
  <c r="BI109" i="9"/>
  <c r="BH109" i="9"/>
  <c r="BG109" i="9"/>
  <c r="BF109" i="9"/>
  <c r="BE109" i="9"/>
  <c r="BD109" i="9"/>
  <c r="BC109" i="9"/>
  <c r="BB109" i="9"/>
  <c r="BA109" i="9"/>
  <c r="AZ109" i="9"/>
  <c r="AY109" i="9"/>
  <c r="AX109" i="9"/>
  <c r="AW109" i="9"/>
  <c r="AV109" i="9"/>
  <c r="AU109" i="9"/>
  <c r="AT109" i="9"/>
  <c r="AS109" i="9"/>
  <c r="AR109" i="9"/>
  <c r="AQ109" i="9"/>
  <c r="AP109" i="9"/>
  <c r="AO109" i="9"/>
  <c r="AN109" i="9"/>
  <c r="AM109" i="9"/>
  <c r="AL109" i="9"/>
  <c r="AK109" i="9"/>
  <c r="AJ109" i="9"/>
  <c r="AI109" i="9"/>
  <c r="AH109" i="9"/>
  <c r="AG109" i="9"/>
  <c r="AF109" i="9"/>
  <c r="AE109" i="9"/>
  <c r="AD109" i="9"/>
  <c r="AC109" i="9"/>
  <c r="AB109" i="9"/>
  <c r="AA109" i="9"/>
  <c r="Z109" i="9"/>
  <c r="Y109" i="9"/>
  <c r="X109" i="9"/>
  <c r="W109" i="9"/>
  <c r="V109" i="9"/>
  <c r="U109" i="9"/>
  <c r="T109" i="9"/>
  <c r="S109" i="9"/>
  <c r="R109" i="9"/>
  <c r="Q109" i="9"/>
  <c r="P109" i="9"/>
  <c r="O109" i="9"/>
  <c r="N109" i="9"/>
  <c r="M109" i="9"/>
  <c r="L109" i="9"/>
  <c r="K109" i="9"/>
  <c r="J109" i="9"/>
  <c r="I109" i="9"/>
  <c r="H109" i="9"/>
  <c r="G109" i="9"/>
  <c r="F109" i="9"/>
  <c r="E109" i="9"/>
  <c r="D109" i="9"/>
  <c r="C109" i="9"/>
  <c r="B109" i="9"/>
  <c r="CN108" i="9"/>
  <c r="CM108" i="9"/>
  <c r="CL108" i="9"/>
  <c r="CK108" i="9"/>
  <c r="CJ108" i="9"/>
  <c r="CI108" i="9"/>
  <c r="CH108" i="9"/>
  <c r="CG108" i="9"/>
  <c r="CF108" i="9"/>
  <c r="CE108" i="9"/>
  <c r="CD108" i="9"/>
  <c r="CC108" i="9"/>
  <c r="CB108" i="9"/>
  <c r="CA108" i="9"/>
  <c r="BZ108" i="9"/>
  <c r="BY108" i="9"/>
  <c r="BX108" i="9"/>
  <c r="BW108" i="9"/>
  <c r="BV108" i="9"/>
  <c r="BU108" i="9"/>
  <c r="BT108" i="9"/>
  <c r="BS108" i="9"/>
  <c r="BR108" i="9"/>
  <c r="BQ108" i="9"/>
  <c r="BP108" i="9"/>
  <c r="BO108" i="9"/>
  <c r="BN108" i="9"/>
  <c r="BM108" i="9"/>
  <c r="BL108" i="9"/>
  <c r="BK108" i="9"/>
  <c r="BJ108" i="9"/>
  <c r="BI108" i="9"/>
  <c r="BH108" i="9"/>
  <c r="BG108" i="9"/>
  <c r="BF108" i="9"/>
  <c r="BE108" i="9"/>
  <c r="BD108" i="9"/>
  <c r="BC108" i="9"/>
  <c r="BB108" i="9"/>
  <c r="BA108" i="9"/>
  <c r="AZ108" i="9"/>
  <c r="AY108" i="9"/>
  <c r="AX108" i="9"/>
  <c r="AW108" i="9"/>
  <c r="AV108" i="9"/>
  <c r="AU108" i="9"/>
  <c r="AT108" i="9"/>
  <c r="AS108" i="9"/>
  <c r="AR108" i="9"/>
  <c r="AQ108" i="9"/>
  <c r="AP108" i="9"/>
  <c r="AO108" i="9"/>
  <c r="AN108" i="9"/>
  <c r="AM108" i="9"/>
  <c r="AL108" i="9"/>
  <c r="AK108" i="9"/>
  <c r="AJ108" i="9"/>
  <c r="AI108" i="9"/>
  <c r="AH108" i="9"/>
  <c r="AG108" i="9"/>
  <c r="AF108" i="9"/>
  <c r="AE108" i="9"/>
  <c r="AD108" i="9"/>
  <c r="AC108" i="9"/>
  <c r="AB108" i="9"/>
  <c r="AA108" i="9"/>
  <c r="Z108" i="9"/>
  <c r="Y108" i="9"/>
  <c r="X108" i="9"/>
  <c r="W108" i="9"/>
  <c r="V108" i="9"/>
  <c r="U108" i="9"/>
  <c r="T108" i="9"/>
  <c r="S108" i="9"/>
  <c r="R108" i="9"/>
  <c r="Q108" i="9"/>
  <c r="P108" i="9"/>
  <c r="O108" i="9"/>
  <c r="N108" i="9"/>
  <c r="M108" i="9"/>
  <c r="L108" i="9"/>
  <c r="K108" i="9"/>
  <c r="J108" i="9"/>
  <c r="I108" i="9"/>
  <c r="H108" i="9"/>
  <c r="B105" i="11" s="1"/>
  <c r="G108" i="9"/>
  <c r="F108" i="9"/>
  <c r="E108" i="9"/>
  <c r="D108" i="9"/>
  <c r="C108" i="9"/>
  <c r="B108" i="9"/>
  <c r="CN107" i="9"/>
  <c r="CM107" i="9"/>
  <c r="CL107" i="9"/>
  <c r="CK107" i="9"/>
  <c r="CJ107" i="9"/>
  <c r="CI107" i="9"/>
  <c r="CH107" i="9"/>
  <c r="CG107" i="9"/>
  <c r="CF107" i="9"/>
  <c r="CE107" i="9"/>
  <c r="CD107" i="9"/>
  <c r="CC107" i="9"/>
  <c r="CB107" i="9"/>
  <c r="CA107" i="9"/>
  <c r="BZ107" i="9"/>
  <c r="BY107" i="9"/>
  <c r="BX107" i="9"/>
  <c r="BW107" i="9"/>
  <c r="BV107" i="9"/>
  <c r="BU107" i="9"/>
  <c r="BT107" i="9"/>
  <c r="BS107" i="9"/>
  <c r="BR107" i="9"/>
  <c r="BQ107" i="9"/>
  <c r="BP107" i="9"/>
  <c r="BO107" i="9"/>
  <c r="BN107" i="9"/>
  <c r="BM107" i="9"/>
  <c r="BL107" i="9"/>
  <c r="BK107" i="9"/>
  <c r="BJ107" i="9"/>
  <c r="BI107" i="9"/>
  <c r="BH107" i="9"/>
  <c r="BG107" i="9"/>
  <c r="BF107" i="9"/>
  <c r="BE107" i="9"/>
  <c r="BD107" i="9"/>
  <c r="BC107" i="9"/>
  <c r="BB107" i="9"/>
  <c r="BA107" i="9"/>
  <c r="AZ107" i="9"/>
  <c r="AY107" i="9"/>
  <c r="AX107" i="9"/>
  <c r="AW107" i="9"/>
  <c r="AV107" i="9"/>
  <c r="AU107" i="9"/>
  <c r="AT107" i="9"/>
  <c r="AS107" i="9"/>
  <c r="AR107" i="9"/>
  <c r="AQ107" i="9"/>
  <c r="AP107" i="9"/>
  <c r="AO107" i="9"/>
  <c r="AN107" i="9"/>
  <c r="AM107" i="9"/>
  <c r="AL107" i="9"/>
  <c r="AK107" i="9"/>
  <c r="AJ107" i="9"/>
  <c r="AI107" i="9"/>
  <c r="AH107" i="9"/>
  <c r="AG107" i="9"/>
  <c r="AF107" i="9"/>
  <c r="AE107" i="9"/>
  <c r="AD107" i="9"/>
  <c r="AC107" i="9"/>
  <c r="AB107" i="9"/>
  <c r="AA107" i="9"/>
  <c r="Z107" i="9"/>
  <c r="Y107" i="9"/>
  <c r="X107" i="9"/>
  <c r="W107" i="9"/>
  <c r="V107" i="9"/>
  <c r="U107" i="9"/>
  <c r="T107" i="9"/>
  <c r="S107" i="9"/>
  <c r="R107" i="9"/>
  <c r="Q107" i="9"/>
  <c r="P107" i="9"/>
  <c r="O107" i="9"/>
  <c r="N107" i="9"/>
  <c r="M107" i="9"/>
  <c r="L107" i="9"/>
  <c r="K107" i="9"/>
  <c r="J107" i="9"/>
  <c r="I107" i="9"/>
  <c r="H107" i="9"/>
  <c r="G107" i="9"/>
  <c r="F107" i="9"/>
  <c r="E107" i="9"/>
  <c r="D107" i="9"/>
  <c r="C107" i="9"/>
  <c r="B107" i="9"/>
  <c r="CN106" i="9"/>
  <c r="CM106" i="9"/>
  <c r="CL106" i="9"/>
  <c r="CK106" i="9"/>
  <c r="CJ106" i="9"/>
  <c r="CI106" i="9"/>
  <c r="CH106" i="9"/>
  <c r="CG106" i="9"/>
  <c r="CF106" i="9"/>
  <c r="CE106" i="9"/>
  <c r="CD106" i="9"/>
  <c r="CC106" i="9"/>
  <c r="CB106" i="9"/>
  <c r="CA106" i="9"/>
  <c r="BZ106" i="9"/>
  <c r="BY106" i="9"/>
  <c r="BX106" i="9"/>
  <c r="BW106" i="9"/>
  <c r="BV106" i="9"/>
  <c r="BU106" i="9"/>
  <c r="BT106" i="9"/>
  <c r="BS106" i="9"/>
  <c r="BR106" i="9"/>
  <c r="BQ106" i="9"/>
  <c r="BP106" i="9"/>
  <c r="BO106" i="9"/>
  <c r="BN106" i="9"/>
  <c r="BM106" i="9"/>
  <c r="BL106" i="9"/>
  <c r="BK106" i="9"/>
  <c r="BJ106" i="9"/>
  <c r="BI106" i="9"/>
  <c r="BH106" i="9"/>
  <c r="BG106" i="9"/>
  <c r="BF106" i="9"/>
  <c r="BE106" i="9"/>
  <c r="BD106" i="9"/>
  <c r="BC106" i="9"/>
  <c r="BB106" i="9"/>
  <c r="BA106" i="9"/>
  <c r="AZ106" i="9"/>
  <c r="AY106" i="9"/>
  <c r="AX106" i="9"/>
  <c r="AW106" i="9"/>
  <c r="AV106" i="9"/>
  <c r="AU106" i="9"/>
  <c r="AT106" i="9"/>
  <c r="AS106" i="9"/>
  <c r="AR106" i="9"/>
  <c r="AQ106" i="9"/>
  <c r="AP106" i="9"/>
  <c r="AO106" i="9"/>
  <c r="AN106" i="9"/>
  <c r="AM106" i="9"/>
  <c r="AL106" i="9"/>
  <c r="AK106" i="9"/>
  <c r="AJ106" i="9"/>
  <c r="AI106" i="9"/>
  <c r="AH106" i="9"/>
  <c r="AG106" i="9"/>
  <c r="AF106" i="9"/>
  <c r="AE106" i="9"/>
  <c r="AD106" i="9"/>
  <c r="AC106" i="9"/>
  <c r="AB106" i="9"/>
  <c r="AA106" i="9"/>
  <c r="Z106" i="9"/>
  <c r="Y106" i="9"/>
  <c r="X106" i="9"/>
  <c r="W106" i="9"/>
  <c r="V106" i="9"/>
  <c r="U106" i="9"/>
  <c r="T106" i="9"/>
  <c r="S106" i="9"/>
  <c r="R106" i="9"/>
  <c r="Q106" i="9"/>
  <c r="P106" i="9"/>
  <c r="O106" i="9"/>
  <c r="N106" i="9"/>
  <c r="M106" i="9"/>
  <c r="L106" i="9"/>
  <c r="K106" i="9"/>
  <c r="J106" i="9"/>
  <c r="I106" i="9"/>
  <c r="H106" i="9"/>
  <c r="G106" i="9"/>
  <c r="F106" i="9"/>
  <c r="E106" i="9"/>
  <c r="D106" i="9"/>
  <c r="C106" i="9"/>
  <c r="B106" i="9"/>
  <c r="CN105" i="9"/>
  <c r="CM105" i="9"/>
  <c r="CL105" i="9"/>
  <c r="CK105" i="9"/>
  <c r="CJ105" i="9"/>
  <c r="CI105" i="9"/>
  <c r="CH105" i="9"/>
  <c r="CG105" i="9"/>
  <c r="CF105" i="9"/>
  <c r="CE105" i="9"/>
  <c r="CD105" i="9"/>
  <c r="CC105" i="9"/>
  <c r="CB105" i="9"/>
  <c r="CA105" i="9"/>
  <c r="BZ105" i="9"/>
  <c r="BY105" i="9"/>
  <c r="BX105" i="9"/>
  <c r="BW105" i="9"/>
  <c r="BV105" i="9"/>
  <c r="BU105" i="9"/>
  <c r="BT105" i="9"/>
  <c r="BS105" i="9"/>
  <c r="BR105" i="9"/>
  <c r="BQ105" i="9"/>
  <c r="BP105" i="9"/>
  <c r="BO105" i="9"/>
  <c r="BN105" i="9"/>
  <c r="BM105" i="9"/>
  <c r="BL105" i="9"/>
  <c r="BK105" i="9"/>
  <c r="BJ105" i="9"/>
  <c r="BI105" i="9"/>
  <c r="BH105" i="9"/>
  <c r="BG105" i="9"/>
  <c r="BF105" i="9"/>
  <c r="BE105" i="9"/>
  <c r="BD105" i="9"/>
  <c r="BC105" i="9"/>
  <c r="BB105" i="9"/>
  <c r="BA105" i="9"/>
  <c r="AZ105" i="9"/>
  <c r="AY105" i="9"/>
  <c r="AX105" i="9"/>
  <c r="AW105" i="9"/>
  <c r="AV105" i="9"/>
  <c r="AU105" i="9"/>
  <c r="AT105" i="9"/>
  <c r="AS105" i="9"/>
  <c r="AR105" i="9"/>
  <c r="AQ105" i="9"/>
  <c r="AP105" i="9"/>
  <c r="AO105" i="9"/>
  <c r="AN105" i="9"/>
  <c r="AM105" i="9"/>
  <c r="AL105" i="9"/>
  <c r="AK105" i="9"/>
  <c r="AJ105" i="9"/>
  <c r="AI105" i="9"/>
  <c r="AH105" i="9"/>
  <c r="AG105" i="9"/>
  <c r="AF105" i="9"/>
  <c r="AE105" i="9"/>
  <c r="AD105" i="9"/>
  <c r="AC105" i="9"/>
  <c r="AB105" i="9"/>
  <c r="AA105" i="9"/>
  <c r="Z105" i="9"/>
  <c r="Y105" i="9"/>
  <c r="X105" i="9"/>
  <c r="W105" i="9"/>
  <c r="V105" i="9"/>
  <c r="U105" i="9"/>
  <c r="T105" i="9"/>
  <c r="S105" i="9"/>
  <c r="R105" i="9"/>
  <c r="Q105" i="9"/>
  <c r="P105" i="9"/>
  <c r="O105" i="9"/>
  <c r="N105" i="9"/>
  <c r="M105" i="9"/>
  <c r="L105" i="9"/>
  <c r="K105" i="9"/>
  <c r="J105" i="9"/>
  <c r="I105" i="9"/>
  <c r="H105" i="9"/>
  <c r="G105" i="9"/>
  <c r="F105" i="9"/>
  <c r="E105" i="9"/>
  <c r="D105" i="9"/>
  <c r="C105" i="9"/>
  <c r="B105" i="9"/>
  <c r="CN104" i="9"/>
  <c r="CM104" i="9"/>
  <c r="CL104" i="9"/>
  <c r="CK104" i="9"/>
  <c r="CJ104" i="9"/>
  <c r="CI104" i="9"/>
  <c r="CH104" i="9"/>
  <c r="CG104" i="9"/>
  <c r="CF104" i="9"/>
  <c r="CE104" i="9"/>
  <c r="CD104" i="9"/>
  <c r="CC104" i="9"/>
  <c r="CB104" i="9"/>
  <c r="CA104" i="9"/>
  <c r="BZ104" i="9"/>
  <c r="BY104" i="9"/>
  <c r="BX104" i="9"/>
  <c r="BW104" i="9"/>
  <c r="BV104" i="9"/>
  <c r="BU104" i="9"/>
  <c r="BT104" i="9"/>
  <c r="BS104" i="9"/>
  <c r="BR104" i="9"/>
  <c r="BQ104" i="9"/>
  <c r="BP104" i="9"/>
  <c r="BO104" i="9"/>
  <c r="BN104" i="9"/>
  <c r="BM104" i="9"/>
  <c r="BL104" i="9"/>
  <c r="BK104" i="9"/>
  <c r="BJ104" i="9"/>
  <c r="BI104" i="9"/>
  <c r="BH104" i="9"/>
  <c r="BG104" i="9"/>
  <c r="BF104" i="9"/>
  <c r="BE104" i="9"/>
  <c r="BD104" i="9"/>
  <c r="BC104" i="9"/>
  <c r="BB104" i="9"/>
  <c r="BA104" i="9"/>
  <c r="AZ104" i="9"/>
  <c r="AY104" i="9"/>
  <c r="AX104" i="9"/>
  <c r="AW104" i="9"/>
  <c r="AV104" i="9"/>
  <c r="AU104" i="9"/>
  <c r="AT104" i="9"/>
  <c r="AS104" i="9"/>
  <c r="AR104" i="9"/>
  <c r="AQ104" i="9"/>
  <c r="AP104" i="9"/>
  <c r="AO104" i="9"/>
  <c r="AN104" i="9"/>
  <c r="AM104" i="9"/>
  <c r="AL104" i="9"/>
  <c r="AK104" i="9"/>
  <c r="AJ104" i="9"/>
  <c r="AI104" i="9"/>
  <c r="AH104" i="9"/>
  <c r="AG104" i="9"/>
  <c r="AF104" i="9"/>
  <c r="AE104" i="9"/>
  <c r="AD104" i="9"/>
  <c r="AC104" i="9"/>
  <c r="AB104" i="9"/>
  <c r="AA104" i="9"/>
  <c r="Z104" i="9"/>
  <c r="Y104" i="9"/>
  <c r="X104" i="9"/>
  <c r="W104" i="9"/>
  <c r="V104" i="9"/>
  <c r="U104" i="9"/>
  <c r="T104" i="9"/>
  <c r="S104" i="9"/>
  <c r="R104" i="9"/>
  <c r="Q104" i="9"/>
  <c r="P104" i="9"/>
  <c r="O104" i="9"/>
  <c r="N104" i="9"/>
  <c r="M104" i="9"/>
  <c r="L104" i="9"/>
  <c r="K104" i="9"/>
  <c r="J104" i="9"/>
  <c r="I104" i="9"/>
  <c r="H104" i="9"/>
  <c r="B101" i="11" s="1"/>
  <c r="G104" i="9"/>
  <c r="F104" i="9"/>
  <c r="E104" i="9"/>
  <c r="D104" i="9"/>
  <c r="C104" i="9"/>
  <c r="B104" i="9"/>
  <c r="CN103" i="9"/>
  <c r="CM103" i="9"/>
  <c r="CL103" i="9"/>
  <c r="CK103" i="9"/>
  <c r="CJ103" i="9"/>
  <c r="CI103" i="9"/>
  <c r="CH103" i="9"/>
  <c r="CG103" i="9"/>
  <c r="CF103" i="9"/>
  <c r="CE103" i="9"/>
  <c r="CD103" i="9"/>
  <c r="CC103" i="9"/>
  <c r="CB103" i="9"/>
  <c r="CA103" i="9"/>
  <c r="BZ103" i="9"/>
  <c r="BY103" i="9"/>
  <c r="BX103" i="9"/>
  <c r="BW103" i="9"/>
  <c r="BV103" i="9"/>
  <c r="BU103" i="9"/>
  <c r="BT103" i="9"/>
  <c r="BS103" i="9"/>
  <c r="BR103" i="9"/>
  <c r="BQ103" i="9"/>
  <c r="BP103" i="9"/>
  <c r="BO103" i="9"/>
  <c r="BN103" i="9"/>
  <c r="BM103" i="9"/>
  <c r="BL103" i="9"/>
  <c r="BK103" i="9"/>
  <c r="BJ103" i="9"/>
  <c r="BI103" i="9"/>
  <c r="BH103" i="9"/>
  <c r="BG103" i="9"/>
  <c r="BF103" i="9"/>
  <c r="BE103" i="9"/>
  <c r="BD103" i="9"/>
  <c r="BC103" i="9"/>
  <c r="BB103" i="9"/>
  <c r="BA103" i="9"/>
  <c r="AZ103" i="9"/>
  <c r="AY103" i="9"/>
  <c r="AX103" i="9"/>
  <c r="AW103" i="9"/>
  <c r="AV103" i="9"/>
  <c r="AU103" i="9"/>
  <c r="AT103" i="9"/>
  <c r="AS103" i="9"/>
  <c r="AR103" i="9"/>
  <c r="AQ103" i="9"/>
  <c r="AP103" i="9"/>
  <c r="AO103" i="9"/>
  <c r="AN103" i="9"/>
  <c r="AM103" i="9"/>
  <c r="AL103" i="9"/>
  <c r="AK103" i="9"/>
  <c r="AJ103" i="9"/>
  <c r="AI103" i="9"/>
  <c r="AH103" i="9"/>
  <c r="AG103" i="9"/>
  <c r="AF103" i="9"/>
  <c r="AE103" i="9"/>
  <c r="AD103" i="9"/>
  <c r="AC103" i="9"/>
  <c r="AB103" i="9"/>
  <c r="AA103" i="9"/>
  <c r="Z103" i="9"/>
  <c r="Y103" i="9"/>
  <c r="X103" i="9"/>
  <c r="W103" i="9"/>
  <c r="V103" i="9"/>
  <c r="U103" i="9"/>
  <c r="T103" i="9"/>
  <c r="S103" i="9"/>
  <c r="R103" i="9"/>
  <c r="Q103" i="9"/>
  <c r="P103" i="9"/>
  <c r="O103" i="9"/>
  <c r="N103" i="9"/>
  <c r="M103" i="9"/>
  <c r="L103" i="9"/>
  <c r="K103" i="9"/>
  <c r="J103" i="9"/>
  <c r="I103" i="9"/>
  <c r="H103" i="9"/>
  <c r="G103" i="9"/>
  <c r="F103" i="9"/>
  <c r="E103" i="9"/>
  <c r="D103" i="9"/>
  <c r="C103" i="9"/>
  <c r="B103" i="9"/>
  <c r="CN102" i="9"/>
  <c r="CM102" i="9"/>
  <c r="CL102" i="9"/>
  <c r="CK102" i="9"/>
  <c r="CJ102" i="9"/>
  <c r="CI102" i="9"/>
  <c r="CH102" i="9"/>
  <c r="CG102" i="9"/>
  <c r="CF102" i="9"/>
  <c r="CE102" i="9"/>
  <c r="CD102" i="9"/>
  <c r="CC102" i="9"/>
  <c r="CB102" i="9"/>
  <c r="CA102" i="9"/>
  <c r="BZ102" i="9"/>
  <c r="BY102" i="9"/>
  <c r="BX102" i="9"/>
  <c r="BW102" i="9"/>
  <c r="BV102" i="9"/>
  <c r="BU102" i="9"/>
  <c r="BT102" i="9"/>
  <c r="BS102" i="9"/>
  <c r="BR102" i="9"/>
  <c r="BQ102" i="9"/>
  <c r="BP102" i="9"/>
  <c r="BO102" i="9"/>
  <c r="BN102" i="9"/>
  <c r="BM102" i="9"/>
  <c r="BL102" i="9"/>
  <c r="BK102" i="9"/>
  <c r="BJ102" i="9"/>
  <c r="BI102" i="9"/>
  <c r="BH102" i="9"/>
  <c r="BG102" i="9"/>
  <c r="BF102" i="9"/>
  <c r="BE102" i="9"/>
  <c r="BD102" i="9"/>
  <c r="BC102" i="9"/>
  <c r="BB102" i="9"/>
  <c r="BA102" i="9"/>
  <c r="AZ102" i="9"/>
  <c r="AY102" i="9"/>
  <c r="AX102" i="9"/>
  <c r="AW102" i="9"/>
  <c r="AV102" i="9"/>
  <c r="AU102" i="9"/>
  <c r="AT102" i="9"/>
  <c r="AS102" i="9"/>
  <c r="AR102" i="9"/>
  <c r="AQ102" i="9"/>
  <c r="AP102" i="9"/>
  <c r="AO102" i="9"/>
  <c r="AN102" i="9"/>
  <c r="AM102" i="9"/>
  <c r="AL102" i="9"/>
  <c r="AK102" i="9"/>
  <c r="AJ102" i="9"/>
  <c r="AI102" i="9"/>
  <c r="AH102" i="9"/>
  <c r="AG102" i="9"/>
  <c r="AF102" i="9"/>
  <c r="AE102" i="9"/>
  <c r="AD102" i="9"/>
  <c r="AC102" i="9"/>
  <c r="AB102" i="9"/>
  <c r="AA102" i="9"/>
  <c r="Z102" i="9"/>
  <c r="Y102" i="9"/>
  <c r="X102" i="9"/>
  <c r="W102" i="9"/>
  <c r="V102" i="9"/>
  <c r="U102" i="9"/>
  <c r="T102" i="9"/>
  <c r="S102" i="9"/>
  <c r="R102" i="9"/>
  <c r="Q102" i="9"/>
  <c r="P102" i="9"/>
  <c r="O102" i="9"/>
  <c r="N102" i="9"/>
  <c r="M102" i="9"/>
  <c r="L102" i="9"/>
  <c r="K102" i="9"/>
  <c r="J102" i="9"/>
  <c r="I102" i="9"/>
  <c r="H102" i="9"/>
  <c r="G102" i="9"/>
  <c r="F102" i="9"/>
  <c r="E102" i="9"/>
  <c r="D102" i="9"/>
  <c r="C102" i="9"/>
  <c r="B102" i="9"/>
  <c r="CN101" i="9"/>
  <c r="CM101" i="9"/>
  <c r="CL101" i="9"/>
  <c r="CK101" i="9"/>
  <c r="CJ101" i="9"/>
  <c r="CI101" i="9"/>
  <c r="CH101" i="9"/>
  <c r="CG101" i="9"/>
  <c r="CF101" i="9"/>
  <c r="CE101" i="9"/>
  <c r="CD101" i="9"/>
  <c r="CC101" i="9"/>
  <c r="CB101" i="9"/>
  <c r="CA101" i="9"/>
  <c r="BZ101" i="9"/>
  <c r="BY101" i="9"/>
  <c r="BX101" i="9"/>
  <c r="BW101" i="9"/>
  <c r="BV101" i="9"/>
  <c r="BU101" i="9"/>
  <c r="BT101" i="9"/>
  <c r="BS101" i="9"/>
  <c r="BR101" i="9"/>
  <c r="BQ101" i="9"/>
  <c r="BP101" i="9"/>
  <c r="BO101" i="9"/>
  <c r="BN101" i="9"/>
  <c r="BM101" i="9"/>
  <c r="BL101" i="9"/>
  <c r="BK101" i="9"/>
  <c r="BJ101" i="9"/>
  <c r="BI101" i="9"/>
  <c r="BH101" i="9"/>
  <c r="BG101" i="9"/>
  <c r="BF101" i="9"/>
  <c r="BE101" i="9"/>
  <c r="BD101" i="9"/>
  <c r="BC101" i="9"/>
  <c r="BB101" i="9"/>
  <c r="BA101" i="9"/>
  <c r="AZ101" i="9"/>
  <c r="AY101" i="9"/>
  <c r="AX101" i="9"/>
  <c r="AW101" i="9"/>
  <c r="AV101" i="9"/>
  <c r="AU101" i="9"/>
  <c r="AT101" i="9"/>
  <c r="AS101" i="9"/>
  <c r="AR101" i="9"/>
  <c r="AQ101" i="9"/>
  <c r="AP101" i="9"/>
  <c r="AO101" i="9"/>
  <c r="AN101" i="9"/>
  <c r="AM101" i="9"/>
  <c r="AL101" i="9"/>
  <c r="AK101" i="9"/>
  <c r="AJ101" i="9"/>
  <c r="AI101" i="9"/>
  <c r="AH101" i="9"/>
  <c r="AG101" i="9"/>
  <c r="AF101" i="9"/>
  <c r="AE101" i="9"/>
  <c r="AD101" i="9"/>
  <c r="AC101" i="9"/>
  <c r="AB101" i="9"/>
  <c r="AA101" i="9"/>
  <c r="Z101" i="9"/>
  <c r="Y101" i="9"/>
  <c r="X101" i="9"/>
  <c r="W101" i="9"/>
  <c r="V101" i="9"/>
  <c r="U101" i="9"/>
  <c r="T101" i="9"/>
  <c r="S101" i="9"/>
  <c r="R101" i="9"/>
  <c r="Q101" i="9"/>
  <c r="P101" i="9"/>
  <c r="O101" i="9"/>
  <c r="N101" i="9"/>
  <c r="M101" i="9"/>
  <c r="L101" i="9"/>
  <c r="K101" i="9"/>
  <c r="J101" i="9"/>
  <c r="I101" i="9"/>
  <c r="H101" i="9"/>
  <c r="G101" i="9"/>
  <c r="F101" i="9"/>
  <c r="E101" i="9"/>
  <c r="D101" i="9"/>
  <c r="C101" i="9"/>
  <c r="B101" i="9"/>
  <c r="CN100" i="9"/>
  <c r="CM100" i="9"/>
  <c r="CL100" i="9"/>
  <c r="CK100" i="9"/>
  <c r="CJ100" i="9"/>
  <c r="CI100" i="9"/>
  <c r="CH100" i="9"/>
  <c r="CG100" i="9"/>
  <c r="CF100" i="9"/>
  <c r="CE100" i="9"/>
  <c r="CD100" i="9"/>
  <c r="CC100" i="9"/>
  <c r="CB100" i="9"/>
  <c r="CA100" i="9"/>
  <c r="BZ100" i="9"/>
  <c r="BY100" i="9"/>
  <c r="BX100" i="9"/>
  <c r="BW100" i="9"/>
  <c r="BV100" i="9"/>
  <c r="BU100" i="9"/>
  <c r="BT100" i="9"/>
  <c r="BS100" i="9"/>
  <c r="BR100" i="9"/>
  <c r="BQ100" i="9"/>
  <c r="BP100" i="9"/>
  <c r="BO100" i="9"/>
  <c r="BN100" i="9"/>
  <c r="BM100" i="9"/>
  <c r="BL100" i="9"/>
  <c r="BK100" i="9"/>
  <c r="BJ100" i="9"/>
  <c r="BI100" i="9"/>
  <c r="BH100" i="9"/>
  <c r="BG100" i="9"/>
  <c r="BF100" i="9"/>
  <c r="BE100" i="9"/>
  <c r="BD100" i="9"/>
  <c r="BC100" i="9"/>
  <c r="BB100" i="9"/>
  <c r="BA100" i="9"/>
  <c r="AZ100" i="9"/>
  <c r="AY100" i="9"/>
  <c r="AX100" i="9"/>
  <c r="AW100" i="9"/>
  <c r="AV100" i="9"/>
  <c r="AU100" i="9"/>
  <c r="AT100" i="9"/>
  <c r="AS100" i="9"/>
  <c r="AR100" i="9"/>
  <c r="AQ100" i="9"/>
  <c r="AP100" i="9"/>
  <c r="AO100" i="9"/>
  <c r="AN100" i="9"/>
  <c r="AM100" i="9"/>
  <c r="AL100" i="9"/>
  <c r="AK100" i="9"/>
  <c r="AJ100" i="9"/>
  <c r="AI100" i="9"/>
  <c r="AH100" i="9"/>
  <c r="AG100" i="9"/>
  <c r="AF100" i="9"/>
  <c r="AE100" i="9"/>
  <c r="AD100" i="9"/>
  <c r="AC100" i="9"/>
  <c r="AB100" i="9"/>
  <c r="AA100" i="9"/>
  <c r="Z100" i="9"/>
  <c r="Y100" i="9"/>
  <c r="X100" i="9"/>
  <c r="W100" i="9"/>
  <c r="V100" i="9"/>
  <c r="U100" i="9"/>
  <c r="T100" i="9"/>
  <c r="S100" i="9"/>
  <c r="R100" i="9"/>
  <c r="Q100" i="9"/>
  <c r="P100" i="9"/>
  <c r="O100" i="9"/>
  <c r="N100" i="9"/>
  <c r="M100" i="9"/>
  <c r="L100" i="9"/>
  <c r="K100" i="9"/>
  <c r="J100" i="9"/>
  <c r="I100" i="9"/>
  <c r="H100" i="9"/>
  <c r="B97" i="11" s="1"/>
  <c r="G100" i="9"/>
  <c r="F100" i="9"/>
  <c r="E100" i="9"/>
  <c r="D100" i="9"/>
  <c r="C100" i="9"/>
  <c r="B100" i="9"/>
  <c r="CN99" i="9"/>
  <c r="CM99" i="9"/>
  <c r="CL99" i="9"/>
  <c r="CK99" i="9"/>
  <c r="CJ99" i="9"/>
  <c r="CI99" i="9"/>
  <c r="CH99" i="9"/>
  <c r="CG99" i="9"/>
  <c r="CF99" i="9"/>
  <c r="CE99" i="9"/>
  <c r="CD99" i="9"/>
  <c r="CC99" i="9"/>
  <c r="CB99" i="9"/>
  <c r="CA99" i="9"/>
  <c r="BZ99" i="9"/>
  <c r="BY99" i="9"/>
  <c r="BX99" i="9"/>
  <c r="BW99" i="9"/>
  <c r="BV99" i="9"/>
  <c r="BU99" i="9"/>
  <c r="BT99" i="9"/>
  <c r="BS99" i="9"/>
  <c r="BR99" i="9"/>
  <c r="BQ99" i="9"/>
  <c r="BP99" i="9"/>
  <c r="BO99" i="9"/>
  <c r="BN99" i="9"/>
  <c r="BM99" i="9"/>
  <c r="BL99" i="9"/>
  <c r="BK99" i="9"/>
  <c r="BJ99" i="9"/>
  <c r="BI99" i="9"/>
  <c r="BH99" i="9"/>
  <c r="BG99" i="9"/>
  <c r="BF99" i="9"/>
  <c r="BE99" i="9"/>
  <c r="BD99" i="9"/>
  <c r="BC99" i="9"/>
  <c r="BB99" i="9"/>
  <c r="BA99" i="9"/>
  <c r="AZ99" i="9"/>
  <c r="AY99" i="9"/>
  <c r="AX99" i="9"/>
  <c r="AW99" i="9"/>
  <c r="AV99" i="9"/>
  <c r="AU99" i="9"/>
  <c r="AT99" i="9"/>
  <c r="AS99" i="9"/>
  <c r="AR99" i="9"/>
  <c r="AQ99" i="9"/>
  <c r="AP99" i="9"/>
  <c r="AO99" i="9"/>
  <c r="AN99" i="9"/>
  <c r="AM99" i="9"/>
  <c r="AL99" i="9"/>
  <c r="AK99" i="9"/>
  <c r="AJ99" i="9"/>
  <c r="AI99" i="9"/>
  <c r="AH99" i="9"/>
  <c r="AG99" i="9"/>
  <c r="AF99" i="9"/>
  <c r="AE99" i="9"/>
  <c r="AD99" i="9"/>
  <c r="AC99" i="9"/>
  <c r="AB99" i="9"/>
  <c r="AA99" i="9"/>
  <c r="Z99" i="9"/>
  <c r="Y99" i="9"/>
  <c r="X99" i="9"/>
  <c r="W99" i="9"/>
  <c r="V99" i="9"/>
  <c r="U99" i="9"/>
  <c r="T99" i="9"/>
  <c r="S99" i="9"/>
  <c r="R99" i="9"/>
  <c r="Q99" i="9"/>
  <c r="P99" i="9"/>
  <c r="O99" i="9"/>
  <c r="N99" i="9"/>
  <c r="M99" i="9"/>
  <c r="L99" i="9"/>
  <c r="K99" i="9"/>
  <c r="J99" i="9"/>
  <c r="I99" i="9"/>
  <c r="H99" i="9"/>
  <c r="G99" i="9"/>
  <c r="F99" i="9"/>
  <c r="E99" i="9"/>
  <c r="D99" i="9"/>
  <c r="C99" i="9"/>
  <c r="B99" i="9"/>
  <c r="CN98" i="9"/>
  <c r="CM98" i="9"/>
  <c r="CL98" i="9"/>
  <c r="CK98" i="9"/>
  <c r="CJ98" i="9"/>
  <c r="CI98" i="9"/>
  <c r="CH98" i="9"/>
  <c r="CG98" i="9"/>
  <c r="CF98" i="9"/>
  <c r="CE98" i="9"/>
  <c r="CD98" i="9"/>
  <c r="CC98" i="9"/>
  <c r="CB98" i="9"/>
  <c r="CA98" i="9"/>
  <c r="BZ98" i="9"/>
  <c r="BY98" i="9"/>
  <c r="BX98" i="9"/>
  <c r="BW98" i="9"/>
  <c r="BV98" i="9"/>
  <c r="BU98" i="9"/>
  <c r="BT98" i="9"/>
  <c r="BS98" i="9"/>
  <c r="BR98" i="9"/>
  <c r="BQ98" i="9"/>
  <c r="BP98" i="9"/>
  <c r="BO98" i="9"/>
  <c r="BN98" i="9"/>
  <c r="BM98" i="9"/>
  <c r="BL98" i="9"/>
  <c r="BK98" i="9"/>
  <c r="BJ98" i="9"/>
  <c r="BI98" i="9"/>
  <c r="BH98" i="9"/>
  <c r="BG98" i="9"/>
  <c r="BF98" i="9"/>
  <c r="BE98" i="9"/>
  <c r="BD98" i="9"/>
  <c r="BC98" i="9"/>
  <c r="BB98" i="9"/>
  <c r="BA98" i="9"/>
  <c r="AZ98" i="9"/>
  <c r="AY98" i="9"/>
  <c r="AX98" i="9"/>
  <c r="AW98" i="9"/>
  <c r="AV98" i="9"/>
  <c r="AU98" i="9"/>
  <c r="AT98" i="9"/>
  <c r="AS98" i="9"/>
  <c r="AR98" i="9"/>
  <c r="AQ98" i="9"/>
  <c r="AP98" i="9"/>
  <c r="AO98" i="9"/>
  <c r="AN98" i="9"/>
  <c r="AM98" i="9"/>
  <c r="AL98" i="9"/>
  <c r="AK98" i="9"/>
  <c r="AJ98" i="9"/>
  <c r="AI98" i="9"/>
  <c r="AH98" i="9"/>
  <c r="AG98" i="9"/>
  <c r="AF98" i="9"/>
  <c r="AE98" i="9"/>
  <c r="AD98" i="9"/>
  <c r="AC98" i="9"/>
  <c r="AB98" i="9"/>
  <c r="AA98" i="9"/>
  <c r="Z98" i="9"/>
  <c r="Y98" i="9"/>
  <c r="X98" i="9"/>
  <c r="W98" i="9"/>
  <c r="V98" i="9"/>
  <c r="U98" i="9"/>
  <c r="T98" i="9"/>
  <c r="S98" i="9"/>
  <c r="R98" i="9"/>
  <c r="Q98" i="9"/>
  <c r="P98" i="9"/>
  <c r="O98" i="9"/>
  <c r="N98" i="9"/>
  <c r="M98" i="9"/>
  <c r="L98" i="9"/>
  <c r="K98" i="9"/>
  <c r="J98" i="9"/>
  <c r="I98" i="9"/>
  <c r="H98" i="9"/>
  <c r="G98" i="9"/>
  <c r="F98" i="9"/>
  <c r="E98" i="9"/>
  <c r="D98" i="9"/>
  <c r="C98" i="9"/>
  <c r="B98" i="9"/>
  <c r="CN97" i="9"/>
  <c r="CM97" i="9"/>
  <c r="CL97" i="9"/>
  <c r="CK97" i="9"/>
  <c r="CJ97" i="9"/>
  <c r="CI97" i="9"/>
  <c r="CH97" i="9"/>
  <c r="CG97" i="9"/>
  <c r="CF97" i="9"/>
  <c r="CE97" i="9"/>
  <c r="CD97" i="9"/>
  <c r="CC97" i="9"/>
  <c r="CB97" i="9"/>
  <c r="CA97" i="9"/>
  <c r="BZ97" i="9"/>
  <c r="BY97" i="9"/>
  <c r="BX97" i="9"/>
  <c r="BW97" i="9"/>
  <c r="BV97" i="9"/>
  <c r="BU97" i="9"/>
  <c r="BT97" i="9"/>
  <c r="BS97" i="9"/>
  <c r="BR97" i="9"/>
  <c r="BQ97" i="9"/>
  <c r="BP97" i="9"/>
  <c r="BO97" i="9"/>
  <c r="BN97" i="9"/>
  <c r="BM97" i="9"/>
  <c r="BL97" i="9"/>
  <c r="BK97" i="9"/>
  <c r="BJ97" i="9"/>
  <c r="BI97" i="9"/>
  <c r="BH97" i="9"/>
  <c r="BG97" i="9"/>
  <c r="BF97" i="9"/>
  <c r="BE97" i="9"/>
  <c r="BD97" i="9"/>
  <c r="BC97" i="9"/>
  <c r="BB97" i="9"/>
  <c r="BA97" i="9"/>
  <c r="AZ97" i="9"/>
  <c r="AY97" i="9"/>
  <c r="AX97" i="9"/>
  <c r="AW97" i="9"/>
  <c r="AV97" i="9"/>
  <c r="AU97" i="9"/>
  <c r="AT97" i="9"/>
  <c r="AS97" i="9"/>
  <c r="AR97" i="9"/>
  <c r="AQ97" i="9"/>
  <c r="AP97" i="9"/>
  <c r="AO97" i="9"/>
  <c r="AN97" i="9"/>
  <c r="AM97" i="9"/>
  <c r="AL97" i="9"/>
  <c r="AK97" i="9"/>
  <c r="AJ97" i="9"/>
  <c r="AI97" i="9"/>
  <c r="AH97" i="9"/>
  <c r="AG97" i="9"/>
  <c r="AF97" i="9"/>
  <c r="AE97" i="9"/>
  <c r="AD97" i="9"/>
  <c r="AC97" i="9"/>
  <c r="AB97" i="9"/>
  <c r="AA97" i="9"/>
  <c r="Z97" i="9"/>
  <c r="Y97" i="9"/>
  <c r="X97" i="9"/>
  <c r="W97" i="9"/>
  <c r="V97" i="9"/>
  <c r="U97" i="9"/>
  <c r="T97" i="9"/>
  <c r="S97" i="9"/>
  <c r="R97" i="9"/>
  <c r="Q97" i="9"/>
  <c r="P97" i="9"/>
  <c r="O97" i="9"/>
  <c r="N97" i="9"/>
  <c r="M97" i="9"/>
  <c r="L97" i="9"/>
  <c r="K97" i="9"/>
  <c r="J97" i="9"/>
  <c r="I97" i="9"/>
  <c r="H97" i="9"/>
  <c r="G97" i="9"/>
  <c r="F97" i="9"/>
  <c r="E97" i="9"/>
  <c r="D97" i="9"/>
  <c r="C97" i="9"/>
  <c r="B97" i="9"/>
  <c r="CN96" i="9"/>
  <c r="CM96" i="9"/>
  <c r="CL96" i="9"/>
  <c r="CK96" i="9"/>
  <c r="CJ96" i="9"/>
  <c r="CI96" i="9"/>
  <c r="CH96" i="9"/>
  <c r="CG96" i="9"/>
  <c r="CF96" i="9"/>
  <c r="CE96" i="9"/>
  <c r="CD96" i="9"/>
  <c r="CC96" i="9"/>
  <c r="CB96" i="9"/>
  <c r="CA96" i="9"/>
  <c r="BZ96" i="9"/>
  <c r="BY96" i="9"/>
  <c r="BX96" i="9"/>
  <c r="BW96" i="9"/>
  <c r="BV96" i="9"/>
  <c r="BU96" i="9"/>
  <c r="BT96" i="9"/>
  <c r="BS96" i="9"/>
  <c r="BR96" i="9"/>
  <c r="BQ96" i="9"/>
  <c r="BP96" i="9"/>
  <c r="BO96" i="9"/>
  <c r="BN96" i="9"/>
  <c r="BM96" i="9"/>
  <c r="BL96" i="9"/>
  <c r="BK96" i="9"/>
  <c r="BJ96" i="9"/>
  <c r="BI96" i="9"/>
  <c r="BH96" i="9"/>
  <c r="BG96" i="9"/>
  <c r="BF96" i="9"/>
  <c r="BE96" i="9"/>
  <c r="BD96" i="9"/>
  <c r="BC96" i="9"/>
  <c r="BB96" i="9"/>
  <c r="BA96" i="9"/>
  <c r="AZ96" i="9"/>
  <c r="AY96" i="9"/>
  <c r="AX96" i="9"/>
  <c r="AW96" i="9"/>
  <c r="AV96" i="9"/>
  <c r="AU96" i="9"/>
  <c r="AT96" i="9"/>
  <c r="AS96" i="9"/>
  <c r="AR96" i="9"/>
  <c r="AQ96" i="9"/>
  <c r="AP96" i="9"/>
  <c r="AO96" i="9"/>
  <c r="AN96" i="9"/>
  <c r="AM96" i="9"/>
  <c r="AL96" i="9"/>
  <c r="AK96" i="9"/>
  <c r="AJ96" i="9"/>
  <c r="AI96" i="9"/>
  <c r="AH96" i="9"/>
  <c r="AG96" i="9"/>
  <c r="AF96" i="9"/>
  <c r="AE96" i="9"/>
  <c r="AD96" i="9"/>
  <c r="AC96" i="9"/>
  <c r="AB96" i="9"/>
  <c r="AA96" i="9"/>
  <c r="Z96" i="9"/>
  <c r="Y96" i="9"/>
  <c r="X96" i="9"/>
  <c r="W96" i="9"/>
  <c r="V96" i="9"/>
  <c r="U96" i="9"/>
  <c r="T96" i="9"/>
  <c r="S96" i="9"/>
  <c r="R96" i="9"/>
  <c r="Q96" i="9"/>
  <c r="P96" i="9"/>
  <c r="O96" i="9"/>
  <c r="N96" i="9"/>
  <c r="M96" i="9"/>
  <c r="L96" i="9"/>
  <c r="K96" i="9"/>
  <c r="J96" i="9"/>
  <c r="I96" i="9"/>
  <c r="H96" i="9"/>
  <c r="B93" i="11" s="1"/>
  <c r="G96" i="9"/>
  <c r="F96" i="9"/>
  <c r="E96" i="9"/>
  <c r="D96" i="9"/>
  <c r="C96" i="9"/>
  <c r="B96" i="9"/>
  <c r="CN95" i="9"/>
  <c r="CM95" i="9"/>
  <c r="CL95" i="9"/>
  <c r="CK95" i="9"/>
  <c r="CJ95" i="9"/>
  <c r="CI95" i="9"/>
  <c r="CH95" i="9"/>
  <c r="CG95" i="9"/>
  <c r="CF95" i="9"/>
  <c r="CE95" i="9"/>
  <c r="CD95" i="9"/>
  <c r="CC95" i="9"/>
  <c r="CB95" i="9"/>
  <c r="CA95" i="9"/>
  <c r="BZ95" i="9"/>
  <c r="BY95" i="9"/>
  <c r="BX95" i="9"/>
  <c r="BW95" i="9"/>
  <c r="BV95" i="9"/>
  <c r="BU95" i="9"/>
  <c r="BT95" i="9"/>
  <c r="BS95" i="9"/>
  <c r="BR95" i="9"/>
  <c r="BQ95" i="9"/>
  <c r="BP95" i="9"/>
  <c r="BO95" i="9"/>
  <c r="BN95" i="9"/>
  <c r="BM95" i="9"/>
  <c r="BL95" i="9"/>
  <c r="BK95" i="9"/>
  <c r="BJ95" i="9"/>
  <c r="BI95" i="9"/>
  <c r="BH95" i="9"/>
  <c r="BG95" i="9"/>
  <c r="BF95" i="9"/>
  <c r="BE95" i="9"/>
  <c r="BD95" i="9"/>
  <c r="BC95" i="9"/>
  <c r="BB95" i="9"/>
  <c r="BA95" i="9"/>
  <c r="AZ95" i="9"/>
  <c r="AY95" i="9"/>
  <c r="AX95" i="9"/>
  <c r="AW95" i="9"/>
  <c r="AV95" i="9"/>
  <c r="AU95" i="9"/>
  <c r="AT95" i="9"/>
  <c r="AS95" i="9"/>
  <c r="AR95" i="9"/>
  <c r="AQ95" i="9"/>
  <c r="AP95" i="9"/>
  <c r="AO95" i="9"/>
  <c r="AN95" i="9"/>
  <c r="AM95" i="9"/>
  <c r="AL95" i="9"/>
  <c r="AK95" i="9"/>
  <c r="AJ95" i="9"/>
  <c r="AI95" i="9"/>
  <c r="AH95" i="9"/>
  <c r="AG95" i="9"/>
  <c r="AF95" i="9"/>
  <c r="AE95" i="9"/>
  <c r="AD95" i="9"/>
  <c r="AC95" i="9"/>
  <c r="AB95" i="9"/>
  <c r="AA95" i="9"/>
  <c r="Z95" i="9"/>
  <c r="Y95" i="9"/>
  <c r="X95" i="9"/>
  <c r="W95" i="9"/>
  <c r="V95" i="9"/>
  <c r="U95" i="9"/>
  <c r="T95" i="9"/>
  <c r="S95" i="9"/>
  <c r="R95" i="9"/>
  <c r="Q95" i="9"/>
  <c r="P95" i="9"/>
  <c r="O95" i="9"/>
  <c r="N95" i="9"/>
  <c r="M95" i="9"/>
  <c r="L95" i="9"/>
  <c r="K95" i="9"/>
  <c r="J95" i="9"/>
  <c r="I95" i="9"/>
  <c r="H95" i="9"/>
  <c r="G95" i="9"/>
  <c r="F95" i="9"/>
  <c r="E95" i="9"/>
  <c r="D95" i="9"/>
  <c r="C95" i="9"/>
  <c r="B95" i="9"/>
  <c r="CN94" i="9"/>
  <c r="CM94" i="9"/>
  <c r="CL94" i="9"/>
  <c r="CK94" i="9"/>
  <c r="CJ94" i="9"/>
  <c r="CI94" i="9"/>
  <c r="CH94" i="9"/>
  <c r="CG94" i="9"/>
  <c r="CF94" i="9"/>
  <c r="CE94" i="9"/>
  <c r="CD94" i="9"/>
  <c r="CC94" i="9"/>
  <c r="CB94" i="9"/>
  <c r="CA94" i="9"/>
  <c r="BZ94" i="9"/>
  <c r="BY94" i="9"/>
  <c r="BX94" i="9"/>
  <c r="BW94" i="9"/>
  <c r="BV94" i="9"/>
  <c r="BU94" i="9"/>
  <c r="BT94" i="9"/>
  <c r="BS94" i="9"/>
  <c r="BR94" i="9"/>
  <c r="BQ94" i="9"/>
  <c r="BP94" i="9"/>
  <c r="BO94" i="9"/>
  <c r="BN94" i="9"/>
  <c r="BM94" i="9"/>
  <c r="BL94" i="9"/>
  <c r="BK94" i="9"/>
  <c r="BJ94" i="9"/>
  <c r="BI94" i="9"/>
  <c r="BH94" i="9"/>
  <c r="BG94" i="9"/>
  <c r="BF94" i="9"/>
  <c r="BE94" i="9"/>
  <c r="BD94" i="9"/>
  <c r="BC94" i="9"/>
  <c r="BB94" i="9"/>
  <c r="BA94" i="9"/>
  <c r="AZ94" i="9"/>
  <c r="AY94" i="9"/>
  <c r="AX94" i="9"/>
  <c r="AW94" i="9"/>
  <c r="AV94" i="9"/>
  <c r="AU94" i="9"/>
  <c r="AT94" i="9"/>
  <c r="AS94" i="9"/>
  <c r="AR94" i="9"/>
  <c r="AQ94" i="9"/>
  <c r="AP94" i="9"/>
  <c r="AO94" i="9"/>
  <c r="AN94" i="9"/>
  <c r="AM94" i="9"/>
  <c r="AL94" i="9"/>
  <c r="AK94" i="9"/>
  <c r="AJ94" i="9"/>
  <c r="AI94" i="9"/>
  <c r="AH94" i="9"/>
  <c r="AG94" i="9"/>
  <c r="AF94" i="9"/>
  <c r="AE94" i="9"/>
  <c r="AD94" i="9"/>
  <c r="AC94" i="9"/>
  <c r="AB94" i="9"/>
  <c r="AA94" i="9"/>
  <c r="Z94" i="9"/>
  <c r="Y94" i="9"/>
  <c r="X94" i="9"/>
  <c r="W94" i="9"/>
  <c r="V94" i="9"/>
  <c r="U94" i="9"/>
  <c r="T94" i="9"/>
  <c r="S94" i="9"/>
  <c r="R94" i="9"/>
  <c r="Q94" i="9"/>
  <c r="P94" i="9"/>
  <c r="O94" i="9"/>
  <c r="N94" i="9"/>
  <c r="M94" i="9"/>
  <c r="L94" i="9"/>
  <c r="K94" i="9"/>
  <c r="J94" i="9"/>
  <c r="I94" i="9"/>
  <c r="H94" i="9"/>
  <c r="G94" i="9"/>
  <c r="F94" i="9"/>
  <c r="E94" i="9"/>
  <c r="D94" i="9"/>
  <c r="C94" i="9"/>
  <c r="B94" i="9"/>
  <c r="CN93" i="9"/>
  <c r="CM93" i="9"/>
  <c r="CL93" i="9"/>
  <c r="CK93" i="9"/>
  <c r="CJ93" i="9"/>
  <c r="CI93" i="9"/>
  <c r="CH93" i="9"/>
  <c r="CG93" i="9"/>
  <c r="CF93" i="9"/>
  <c r="CE93" i="9"/>
  <c r="CD93" i="9"/>
  <c r="CC93" i="9"/>
  <c r="CB93" i="9"/>
  <c r="CA93" i="9"/>
  <c r="BZ93" i="9"/>
  <c r="BY93" i="9"/>
  <c r="BX93" i="9"/>
  <c r="BW93" i="9"/>
  <c r="BV93" i="9"/>
  <c r="BU93" i="9"/>
  <c r="BT93" i="9"/>
  <c r="BS93" i="9"/>
  <c r="BR93" i="9"/>
  <c r="BQ93" i="9"/>
  <c r="BP93" i="9"/>
  <c r="BO93" i="9"/>
  <c r="BN93" i="9"/>
  <c r="BM93" i="9"/>
  <c r="BL93" i="9"/>
  <c r="BK93" i="9"/>
  <c r="BJ93" i="9"/>
  <c r="BI93" i="9"/>
  <c r="BH93" i="9"/>
  <c r="BG93" i="9"/>
  <c r="BF93" i="9"/>
  <c r="BE93" i="9"/>
  <c r="BD93" i="9"/>
  <c r="BC93" i="9"/>
  <c r="BB93" i="9"/>
  <c r="BA93" i="9"/>
  <c r="AZ93" i="9"/>
  <c r="AY93" i="9"/>
  <c r="AX93" i="9"/>
  <c r="AW93" i="9"/>
  <c r="AV93" i="9"/>
  <c r="AU93" i="9"/>
  <c r="AT93" i="9"/>
  <c r="AS93" i="9"/>
  <c r="AR93" i="9"/>
  <c r="AQ93" i="9"/>
  <c r="AP93" i="9"/>
  <c r="AO93" i="9"/>
  <c r="AN93" i="9"/>
  <c r="AM93" i="9"/>
  <c r="AL93" i="9"/>
  <c r="AK93" i="9"/>
  <c r="AJ93" i="9"/>
  <c r="AI93" i="9"/>
  <c r="AH93" i="9"/>
  <c r="AG93" i="9"/>
  <c r="AF93" i="9"/>
  <c r="AE93" i="9"/>
  <c r="AD93" i="9"/>
  <c r="AC93" i="9"/>
  <c r="AB93" i="9"/>
  <c r="AA93" i="9"/>
  <c r="Z93" i="9"/>
  <c r="Y93" i="9"/>
  <c r="X93" i="9"/>
  <c r="W93" i="9"/>
  <c r="V93" i="9"/>
  <c r="U93" i="9"/>
  <c r="T93" i="9"/>
  <c r="S93" i="9"/>
  <c r="R93" i="9"/>
  <c r="Q93" i="9"/>
  <c r="P93" i="9"/>
  <c r="O93" i="9"/>
  <c r="N93" i="9"/>
  <c r="M93" i="9"/>
  <c r="L93" i="9"/>
  <c r="K93" i="9"/>
  <c r="J93" i="9"/>
  <c r="I93" i="9"/>
  <c r="H93" i="9"/>
  <c r="G93" i="9"/>
  <c r="F93" i="9"/>
  <c r="E93" i="9"/>
  <c r="D93" i="9"/>
  <c r="C93" i="9"/>
  <c r="B93" i="9"/>
  <c r="CN92" i="9"/>
  <c r="CM92" i="9"/>
  <c r="CL92" i="9"/>
  <c r="CK92" i="9"/>
  <c r="CJ92" i="9"/>
  <c r="CI92" i="9"/>
  <c r="CH92" i="9"/>
  <c r="CG92" i="9"/>
  <c r="CF92" i="9"/>
  <c r="CE92" i="9"/>
  <c r="CD92" i="9"/>
  <c r="CC92" i="9"/>
  <c r="CB92" i="9"/>
  <c r="CA92" i="9"/>
  <c r="BZ92" i="9"/>
  <c r="BY92" i="9"/>
  <c r="BX92" i="9"/>
  <c r="BW92" i="9"/>
  <c r="BV92" i="9"/>
  <c r="BU92" i="9"/>
  <c r="BT92" i="9"/>
  <c r="BS92" i="9"/>
  <c r="BR92" i="9"/>
  <c r="BQ92" i="9"/>
  <c r="BP92" i="9"/>
  <c r="BO92" i="9"/>
  <c r="BN92" i="9"/>
  <c r="BM92" i="9"/>
  <c r="BL92" i="9"/>
  <c r="BK92" i="9"/>
  <c r="BJ92" i="9"/>
  <c r="BI92" i="9"/>
  <c r="BH92" i="9"/>
  <c r="BG92" i="9"/>
  <c r="BF92" i="9"/>
  <c r="BE92" i="9"/>
  <c r="BD92" i="9"/>
  <c r="BC92" i="9"/>
  <c r="BB92" i="9"/>
  <c r="BA92" i="9"/>
  <c r="AZ92" i="9"/>
  <c r="AY92" i="9"/>
  <c r="AX92" i="9"/>
  <c r="AW92" i="9"/>
  <c r="AV92" i="9"/>
  <c r="AU92" i="9"/>
  <c r="AT92" i="9"/>
  <c r="AS92" i="9"/>
  <c r="AR92" i="9"/>
  <c r="AQ92" i="9"/>
  <c r="AP92" i="9"/>
  <c r="AO92" i="9"/>
  <c r="AN92" i="9"/>
  <c r="AM92" i="9"/>
  <c r="AL92" i="9"/>
  <c r="AK92" i="9"/>
  <c r="AJ92" i="9"/>
  <c r="AI92" i="9"/>
  <c r="AH92" i="9"/>
  <c r="AG92" i="9"/>
  <c r="AF92" i="9"/>
  <c r="AE92" i="9"/>
  <c r="AD92" i="9"/>
  <c r="AC92" i="9"/>
  <c r="AB92" i="9"/>
  <c r="AA92" i="9"/>
  <c r="Z92" i="9"/>
  <c r="Y92" i="9"/>
  <c r="X92" i="9"/>
  <c r="W92" i="9"/>
  <c r="V92" i="9"/>
  <c r="U92" i="9"/>
  <c r="T92" i="9"/>
  <c r="S92" i="9"/>
  <c r="R92" i="9"/>
  <c r="Q92" i="9"/>
  <c r="P92" i="9"/>
  <c r="O92" i="9"/>
  <c r="N92" i="9"/>
  <c r="M92" i="9"/>
  <c r="L92" i="9"/>
  <c r="K92" i="9"/>
  <c r="J92" i="9"/>
  <c r="I92" i="9"/>
  <c r="H92" i="9"/>
  <c r="B89" i="11" s="1"/>
  <c r="G92" i="9"/>
  <c r="F92" i="9"/>
  <c r="E92" i="9"/>
  <c r="D92" i="9"/>
  <c r="C92" i="9"/>
  <c r="B92" i="9"/>
  <c r="CN91" i="9"/>
  <c r="CM91" i="9"/>
  <c r="CL91" i="9"/>
  <c r="CK91" i="9"/>
  <c r="CJ91" i="9"/>
  <c r="CI91" i="9"/>
  <c r="CH91" i="9"/>
  <c r="CG91" i="9"/>
  <c r="CF91" i="9"/>
  <c r="CE91" i="9"/>
  <c r="CD91" i="9"/>
  <c r="CC91" i="9"/>
  <c r="CB91" i="9"/>
  <c r="CA91" i="9"/>
  <c r="BZ91" i="9"/>
  <c r="BY91" i="9"/>
  <c r="BX91" i="9"/>
  <c r="BW91" i="9"/>
  <c r="BV91" i="9"/>
  <c r="BU91" i="9"/>
  <c r="BT91" i="9"/>
  <c r="BS91" i="9"/>
  <c r="BR91" i="9"/>
  <c r="BQ91" i="9"/>
  <c r="BP91" i="9"/>
  <c r="BO91" i="9"/>
  <c r="BN91" i="9"/>
  <c r="BM91" i="9"/>
  <c r="BL91" i="9"/>
  <c r="BK91" i="9"/>
  <c r="BJ91" i="9"/>
  <c r="BI91" i="9"/>
  <c r="BH91" i="9"/>
  <c r="BG91" i="9"/>
  <c r="BF91" i="9"/>
  <c r="BE91" i="9"/>
  <c r="BD91" i="9"/>
  <c r="BC91" i="9"/>
  <c r="BB91" i="9"/>
  <c r="BA91" i="9"/>
  <c r="AZ91" i="9"/>
  <c r="AY91" i="9"/>
  <c r="AX91" i="9"/>
  <c r="AW91" i="9"/>
  <c r="AV91" i="9"/>
  <c r="AU91" i="9"/>
  <c r="AT91" i="9"/>
  <c r="AS91" i="9"/>
  <c r="AR91" i="9"/>
  <c r="AQ91" i="9"/>
  <c r="AP91" i="9"/>
  <c r="AO91" i="9"/>
  <c r="AN91" i="9"/>
  <c r="AM91" i="9"/>
  <c r="AL91" i="9"/>
  <c r="AK91" i="9"/>
  <c r="AJ91" i="9"/>
  <c r="AI91" i="9"/>
  <c r="AH91" i="9"/>
  <c r="AG91" i="9"/>
  <c r="AF91" i="9"/>
  <c r="AE91" i="9"/>
  <c r="AD91" i="9"/>
  <c r="AC91" i="9"/>
  <c r="AB91" i="9"/>
  <c r="AA91" i="9"/>
  <c r="Z91" i="9"/>
  <c r="Y91" i="9"/>
  <c r="X91" i="9"/>
  <c r="W91" i="9"/>
  <c r="V91" i="9"/>
  <c r="U91" i="9"/>
  <c r="T91" i="9"/>
  <c r="S91" i="9"/>
  <c r="R91" i="9"/>
  <c r="Q91" i="9"/>
  <c r="P91" i="9"/>
  <c r="O91" i="9"/>
  <c r="N91" i="9"/>
  <c r="M91" i="9"/>
  <c r="L91" i="9"/>
  <c r="K91" i="9"/>
  <c r="J91" i="9"/>
  <c r="I91" i="9"/>
  <c r="H91" i="9"/>
  <c r="G91" i="9"/>
  <c r="F91" i="9"/>
  <c r="E91" i="9"/>
  <c r="D91" i="9"/>
  <c r="C91" i="9"/>
  <c r="B91" i="9"/>
  <c r="CN90" i="9"/>
  <c r="CM90" i="9"/>
  <c r="CL90" i="9"/>
  <c r="CK90" i="9"/>
  <c r="CJ90" i="9"/>
  <c r="CI90" i="9"/>
  <c r="CH90" i="9"/>
  <c r="CG90" i="9"/>
  <c r="CF90" i="9"/>
  <c r="CE90" i="9"/>
  <c r="CD90" i="9"/>
  <c r="CC90" i="9"/>
  <c r="CB90" i="9"/>
  <c r="CA90" i="9"/>
  <c r="BZ90" i="9"/>
  <c r="BY90" i="9"/>
  <c r="BX90" i="9"/>
  <c r="BW90" i="9"/>
  <c r="BV90" i="9"/>
  <c r="BU90" i="9"/>
  <c r="BT90" i="9"/>
  <c r="BS90" i="9"/>
  <c r="BR90" i="9"/>
  <c r="BQ90" i="9"/>
  <c r="BP90" i="9"/>
  <c r="BO90" i="9"/>
  <c r="BN90" i="9"/>
  <c r="BM90" i="9"/>
  <c r="BL90" i="9"/>
  <c r="BK90" i="9"/>
  <c r="BJ90" i="9"/>
  <c r="BI90" i="9"/>
  <c r="BH90" i="9"/>
  <c r="BG90" i="9"/>
  <c r="BF90" i="9"/>
  <c r="BE90" i="9"/>
  <c r="BD90" i="9"/>
  <c r="BC90" i="9"/>
  <c r="BB90" i="9"/>
  <c r="BA90" i="9"/>
  <c r="AZ90" i="9"/>
  <c r="AY90" i="9"/>
  <c r="AX90" i="9"/>
  <c r="AW90" i="9"/>
  <c r="AV90" i="9"/>
  <c r="AU90" i="9"/>
  <c r="AT90" i="9"/>
  <c r="AS90" i="9"/>
  <c r="AR90" i="9"/>
  <c r="AQ90" i="9"/>
  <c r="AP90" i="9"/>
  <c r="AO90" i="9"/>
  <c r="AN90" i="9"/>
  <c r="AM90" i="9"/>
  <c r="AL90" i="9"/>
  <c r="AK90" i="9"/>
  <c r="AJ90" i="9"/>
  <c r="AI90" i="9"/>
  <c r="AH90" i="9"/>
  <c r="AG90" i="9"/>
  <c r="AF90" i="9"/>
  <c r="AE90" i="9"/>
  <c r="AD90" i="9"/>
  <c r="AC90" i="9"/>
  <c r="AB90" i="9"/>
  <c r="AA90" i="9"/>
  <c r="Z90" i="9"/>
  <c r="Y90" i="9"/>
  <c r="X90" i="9"/>
  <c r="W90" i="9"/>
  <c r="V90" i="9"/>
  <c r="U90" i="9"/>
  <c r="T90" i="9"/>
  <c r="S90" i="9"/>
  <c r="R90" i="9"/>
  <c r="Q90" i="9"/>
  <c r="P90" i="9"/>
  <c r="O90" i="9"/>
  <c r="N90" i="9"/>
  <c r="M90" i="9"/>
  <c r="L90" i="9"/>
  <c r="K90" i="9"/>
  <c r="J90" i="9"/>
  <c r="I90" i="9"/>
  <c r="H90" i="9"/>
  <c r="G90" i="9"/>
  <c r="F90" i="9"/>
  <c r="E90" i="9"/>
  <c r="D90" i="9"/>
  <c r="C90" i="9"/>
  <c r="B90" i="9"/>
  <c r="CN89" i="9"/>
  <c r="CM89" i="9"/>
  <c r="CL89" i="9"/>
  <c r="CK89" i="9"/>
  <c r="CJ89" i="9"/>
  <c r="CI89" i="9"/>
  <c r="CH89" i="9"/>
  <c r="CG89" i="9"/>
  <c r="CF89" i="9"/>
  <c r="CE89" i="9"/>
  <c r="CD89" i="9"/>
  <c r="CC89" i="9"/>
  <c r="CB89" i="9"/>
  <c r="CA89" i="9"/>
  <c r="BZ89" i="9"/>
  <c r="BY89" i="9"/>
  <c r="BX89" i="9"/>
  <c r="BW89" i="9"/>
  <c r="BV89" i="9"/>
  <c r="BU89" i="9"/>
  <c r="BT89" i="9"/>
  <c r="BS89" i="9"/>
  <c r="BR89" i="9"/>
  <c r="BQ89" i="9"/>
  <c r="BP89" i="9"/>
  <c r="BO89" i="9"/>
  <c r="BN89" i="9"/>
  <c r="BM89" i="9"/>
  <c r="BL89" i="9"/>
  <c r="BK89" i="9"/>
  <c r="BJ89" i="9"/>
  <c r="BI89" i="9"/>
  <c r="BH89" i="9"/>
  <c r="BG89" i="9"/>
  <c r="BF89" i="9"/>
  <c r="BE89" i="9"/>
  <c r="BD89" i="9"/>
  <c r="BC89" i="9"/>
  <c r="BB89" i="9"/>
  <c r="BA89" i="9"/>
  <c r="AZ89" i="9"/>
  <c r="AY89" i="9"/>
  <c r="AX89" i="9"/>
  <c r="AW89" i="9"/>
  <c r="AV89" i="9"/>
  <c r="AU89" i="9"/>
  <c r="AT89" i="9"/>
  <c r="AS89" i="9"/>
  <c r="AR89" i="9"/>
  <c r="AQ89" i="9"/>
  <c r="AP89" i="9"/>
  <c r="AO89" i="9"/>
  <c r="AN89" i="9"/>
  <c r="AM89" i="9"/>
  <c r="AL89" i="9"/>
  <c r="AK89" i="9"/>
  <c r="AJ89" i="9"/>
  <c r="AI89" i="9"/>
  <c r="AH89" i="9"/>
  <c r="AG89" i="9"/>
  <c r="AF89" i="9"/>
  <c r="AE89" i="9"/>
  <c r="AD89" i="9"/>
  <c r="AC89" i="9"/>
  <c r="AB89" i="9"/>
  <c r="AA89" i="9"/>
  <c r="Z89" i="9"/>
  <c r="Y89" i="9"/>
  <c r="X89" i="9"/>
  <c r="W89" i="9"/>
  <c r="V89" i="9"/>
  <c r="U89" i="9"/>
  <c r="T89" i="9"/>
  <c r="S89" i="9"/>
  <c r="R89" i="9"/>
  <c r="Q89" i="9"/>
  <c r="P89" i="9"/>
  <c r="O89" i="9"/>
  <c r="N89" i="9"/>
  <c r="M89" i="9"/>
  <c r="L89" i="9"/>
  <c r="K89" i="9"/>
  <c r="J89" i="9"/>
  <c r="I89" i="9"/>
  <c r="H89" i="9"/>
  <c r="G89" i="9"/>
  <c r="F89" i="9"/>
  <c r="E89" i="9"/>
  <c r="D89" i="9"/>
  <c r="C89" i="9"/>
  <c r="B89" i="9"/>
  <c r="CN88" i="9"/>
  <c r="CM88" i="9"/>
  <c r="CL88" i="9"/>
  <c r="CK88" i="9"/>
  <c r="CJ88" i="9"/>
  <c r="CI88" i="9"/>
  <c r="CH88" i="9"/>
  <c r="CG88" i="9"/>
  <c r="CF88" i="9"/>
  <c r="CE88" i="9"/>
  <c r="CD88" i="9"/>
  <c r="CC88" i="9"/>
  <c r="CB88" i="9"/>
  <c r="CA88" i="9"/>
  <c r="BZ88" i="9"/>
  <c r="BY88" i="9"/>
  <c r="BX88" i="9"/>
  <c r="BW88" i="9"/>
  <c r="BV88" i="9"/>
  <c r="BU88" i="9"/>
  <c r="BT88" i="9"/>
  <c r="BS88" i="9"/>
  <c r="BR88" i="9"/>
  <c r="BQ88" i="9"/>
  <c r="BP88" i="9"/>
  <c r="BO88" i="9"/>
  <c r="BN88" i="9"/>
  <c r="BM88" i="9"/>
  <c r="BL88" i="9"/>
  <c r="BK88" i="9"/>
  <c r="BJ88" i="9"/>
  <c r="BI88" i="9"/>
  <c r="BH88" i="9"/>
  <c r="BG88" i="9"/>
  <c r="BF88" i="9"/>
  <c r="BE88" i="9"/>
  <c r="BD88" i="9"/>
  <c r="BC88" i="9"/>
  <c r="BB88" i="9"/>
  <c r="BA88" i="9"/>
  <c r="AZ88" i="9"/>
  <c r="AY88" i="9"/>
  <c r="AX88" i="9"/>
  <c r="AW88" i="9"/>
  <c r="AV88" i="9"/>
  <c r="AU88" i="9"/>
  <c r="AT88" i="9"/>
  <c r="AS88" i="9"/>
  <c r="AR88" i="9"/>
  <c r="AQ88" i="9"/>
  <c r="AP88" i="9"/>
  <c r="AO88" i="9"/>
  <c r="AN88" i="9"/>
  <c r="AM88" i="9"/>
  <c r="AL88" i="9"/>
  <c r="AK88" i="9"/>
  <c r="AJ88" i="9"/>
  <c r="AI88" i="9"/>
  <c r="AH88" i="9"/>
  <c r="AG88" i="9"/>
  <c r="AF88" i="9"/>
  <c r="AE88" i="9"/>
  <c r="AD88" i="9"/>
  <c r="AC88" i="9"/>
  <c r="AB88" i="9"/>
  <c r="AA88" i="9"/>
  <c r="Z88" i="9"/>
  <c r="Y88" i="9"/>
  <c r="X88" i="9"/>
  <c r="W88" i="9"/>
  <c r="V88" i="9"/>
  <c r="U88" i="9"/>
  <c r="T88" i="9"/>
  <c r="S88" i="9"/>
  <c r="R88" i="9"/>
  <c r="Q88" i="9"/>
  <c r="P88" i="9"/>
  <c r="O88" i="9"/>
  <c r="N88" i="9"/>
  <c r="M88" i="9"/>
  <c r="L88" i="9"/>
  <c r="K88" i="9"/>
  <c r="J88" i="9"/>
  <c r="I88" i="9"/>
  <c r="H88" i="9"/>
  <c r="B85" i="11" s="1"/>
  <c r="G88" i="9"/>
  <c r="F88" i="9"/>
  <c r="E88" i="9"/>
  <c r="D88" i="9"/>
  <c r="C88" i="9"/>
  <c r="B88" i="9"/>
  <c r="CN87" i="9"/>
  <c r="CM87" i="9"/>
  <c r="CL87" i="9"/>
  <c r="CK87" i="9"/>
  <c r="CJ87" i="9"/>
  <c r="CI87" i="9"/>
  <c r="CH87" i="9"/>
  <c r="CG87" i="9"/>
  <c r="CF87" i="9"/>
  <c r="CE87" i="9"/>
  <c r="CD87" i="9"/>
  <c r="CC87" i="9"/>
  <c r="CB87" i="9"/>
  <c r="CA87" i="9"/>
  <c r="BZ87" i="9"/>
  <c r="BY87" i="9"/>
  <c r="BX87" i="9"/>
  <c r="BW87" i="9"/>
  <c r="BV87" i="9"/>
  <c r="BU87" i="9"/>
  <c r="BT87" i="9"/>
  <c r="BS87" i="9"/>
  <c r="BR87" i="9"/>
  <c r="BQ87" i="9"/>
  <c r="BP87" i="9"/>
  <c r="BO87" i="9"/>
  <c r="BN87" i="9"/>
  <c r="BM87" i="9"/>
  <c r="BL87" i="9"/>
  <c r="BK87" i="9"/>
  <c r="BJ87" i="9"/>
  <c r="BI87" i="9"/>
  <c r="BH87" i="9"/>
  <c r="BG87" i="9"/>
  <c r="BF87" i="9"/>
  <c r="BE87" i="9"/>
  <c r="BD87" i="9"/>
  <c r="BC87" i="9"/>
  <c r="BB87" i="9"/>
  <c r="BA87" i="9"/>
  <c r="AZ87" i="9"/>
  <c r="AY87" i="9"/>
  <c r="AX87" i="9"/>
  <c r="AW87" i="9"/>
  <c r="AV87" i="9"/>
  <c r="AU87" i="9"/>
  <c r="AT87" i="9"/>
  <c r="AS87" i="9"/>
  <c r="AR87" i="9"/>
  <c r="AQ87" i="9"/>
  <c r="AP87" i="9"/>
  <c r="AO87" i="9"/>
  <c r="AN87" i="9"/>
  <c r="AM87" i="9"/>
  <c r="AL87" i="9"/>
  <c r="AK87" i="9"/>
  <c r="AJ87" i="9"/>
  <c r="AI87" i="9"/>
  <c r="AH87" i="9"/>
  <c r="AG87" i="9"/>
  <c r="AF87" i="9"/>
  <c r="AE87" i="9"/>
  <c r="AD87" i="9"/>
  <c r="AC87" i="9"/>
  <c r="AB87" i="9"/>
  <c r="AA87" i="9"/>
  <c r="Z87" i="9"/>
  <c r="Y87" i="9"/>
  <c r="X87" i="9"/>
  <c r="W87" i="9"/>
  <c r="V87" i="9"/>
  <c r="U87" i="9"/>
  <c r="T87" i="9"/>
  <c r="S87" i="9"/>
  <c r="R87" i="9"/>
  <c r="Q87" i="9"/>
  <c r="P87" i="9"/>
  <c r="O87" i="9"/>
  <c r="N87" i="9"/>
  <c r="M87" i="9"/>
  <c r="L87" i="9"/>
  <c r="K87" i="9"/>
  <c r="J87" i="9"/>
  <c r="I87" i="9"/>
  <c r="H87" i="9"/>
  <c r="G87" i="9"/>
  <c r="F87" i="9"/>
  <c r="E87" i="9"/>
  <c r="D87" i="9"/>
  <c r="C87" i="9"/>
  <c r="B87" i="9"/>
  <c r="CN86" i="9"/>
  <c r="CM86" i="9"/>
  <c r="CL86" i="9"/>
  <c r="CK86" i="9"/>
  <c r="CJ86" i="9"/>
  <c r="CI86" i="9"/>
  <c r="CH86" i="9"/>
  <c r="CG86" i="9"/>
  <c r="CF86" i="9"/>
  <c r="CE86" i="9"/>
  <c r="CD86" i="9"/>
  <c r="CC86" i="9"/>
  <c r="CB86" i="9"/>
  <c r="CA86" i="9"/>
  <c r="BZ86" i="9"/>
  <c r="BY86" i="9"/>
  <c r="BX86" i="9"/>
  <c r="BW86" i="9"/>
  <c r="BV86" i="9"/>
  <c r="BU86" i="9"/>
  <c r="BT86" i="9"/>
  <c r="BS86" i="9"/>
  <c r="BR86" i="9"/>
  <c r="BQ86" i="9"/>
  <c r="BP86" i="9"/>
  <c r="BO86" i="9"/>
  <c r="BN86" i="9"/>
  <c r="BM86" i="9"/>
  <c r="BL86" i="9"/>
  <c r="BK86" i="9"/>
  <c r="BJ86" i="9"/>
  <c r="BI86" i="9"/>
  <c r="BH86" i="9"/>
  <c r="BG86" i="9"/>
  <c r="BF86" i="9"/>
  <c r="BE86" i="9"/>
  <c r="BD86" i="9"/>
  <c r="BC86" i="9"/>
  <c r="BB86" i="9"/>
  <c r="BA86" i="9"/>
  <c r="AZ86" i="9"/>
  <c r="AY86" i="9"/>
  <c r="AX86" i="9"/>
  <c r="AW86" i="9"/>
  <c r="AV86" i="9"/>
  <c r="AU86" i="9"/>
  <c r="AT86" i="9"/>
  <c r="AS86" i="9"/>
  <c r="AR86" i="9"/>
  <c r="AQ86" i="9"/>
  <c r="AP86" i="9"/>
  <c r="AO86" i="9"/>
  <c r="AN86" i="9"/>
  <c r="AM86" i="9"/>
  <c r="AL86" i="9"/>
  <c r="AK86" i="9"/>
  <c r="AJ86" i="9"/>
  <c r="AI86" i="9"/>
  <c r="AH86" i="9"/>
  <c r="AG86" i="9"/>
  <c r="AF86" i="9"/>
  <c r="AE86" i="9"/>
  <c r="AD86" i="9"/>
  <c r="AC86" i="9"/>
  <c r="AB86" i="9"/>
  <c r="AA86" i="9"/>
  <c r="Z86" i="9"/>
  <c r="Y86" i="9"/>
  <c r="X86" i="9"/>
  <c r="W86" i="9"/>
  <c r="V86" i="9"/>
  <c r="U86" i="9"/>
  <c r="T86" i="9"/>
  <c r="S86" i="9"/>
  <c r="R86" i="9"/>
  <c r="Q86" i="9"/>
  <c r="P86" i="9"/>
  <c r="O86" i="9"/>
  <c r="N86" i="9"/>
  <c r="M86" i="9"/>
  <c r="L86" i="9"/>
  <c r="K86" i="9"/>
  <c r="J86" i="9"/>
  <c r="I86" i="9"/>
  <c r="H86" i="9"/>
  <c r="G86" i="9"/>
  <c r="F86" i="9"/>
  <c r="E86" i="9"/>
  <c r="D86" i="9"/>
  <c r="C86" i="9"/>
  <c r="B86" i="9"/>
  <c r="CN85" i="9"/>
  <c r="CM85" i="9"/>
  <c r="CL85" i="9"/>
  <c r="CK85" i="9"/>
  <c r="CJ85" i="9"/>
  <c r="CI85" i="9"/>
  <c r="CH85" i="9"/>
  <c r="CG85" i="9"/>
  <c r="CF85" i="9"/>
  <c r="CE85" i="9"/>
  <c r="CD85" i="9"/>
  <c r="CC85" i="9"/>
  <c r="CB85" i="9"/>
  <c r="CA85" i="9"/>
  <c r="BZ85" i="9"/>
  <c r="BY85" i="9"/>
  <c r="BX85" i="9"/>
  <c r="BW85" i="9"/>
  <c r="BV85" i="9"/>
  <c r="BU85" i="9"/>
  <c r="BT85" i="9"/>
  <c r="BS85" i="9"/>
  <c r="BR85" i="9"/>
  <c r="BQ85" i="9"/>
  <c r="BP85" i="9"/>
  <c r="BO85" i="9"/>
  <c r="BN85" i="9"/>
  <c r="BM85" i="9"/>
  <c r="BL85" i="9"/>
  <c r="BK85" i="9"/>
  <c r="BJ85" i="9"/>
  <c r="BI85" i="9"/>
  <c r="BH85" i="9"/>
  <c r="BG85" i="9"/>
  <c r="BF85" i="9"/>
  <c r="BE85" i="9"/>
  <c r="BD85" i="9"/>
  <c r="BC85" i="9"/>
  <c r="BB85" i="9"/>
  <c r="BA85" i="9"/>
  <c r="AZ85" i="9"/>
  <c r="AY85" i="9"/>
  <c r="AX85" i="9"/>
  <c r="AW85" i="9"/>
  <c r="AV85" i="9"/>
  <c r="AU85" i="9"/>
  <c r="AT85" i="9"/>
  <c r="AS85" i="9"/>
  <c r="AR85" i="9"/>
  <c r="AQ85" i="9"/>
  <c r="AP85" i="9"/>
  <c r="AO85" i="9"/>
  <c r="AN85" i="9"/>
  <c r="AM85" i="9"/>
  <c r="AL85" i="9"/>
  <c r="AK85" i="9"/>
  <c r="AJ85" i="9"/>
  <c r="AI85" i="9"/>
  <c r="AH85" i="9"/>
  <c r="AG85" i="9"/>
  <c r="AF85" i="9"/>
  <c r="AE85" i="9"/>
  <c r="AD85" i="9"/>
  <c r="AC85" i="9"/>
  <c r="AB85" i="9"/>
  <c r="AA85" i="9"/>
  <c r="Z85" i="9"/>
  <c r="Y85" i="9"/>
  <c r="X85" i="9"/>
  <c r="W85" i="9"/>
  <c r="V85" i="9"/>
  <c r="U85" i="9"/>
  <c r="T85" i="9"/>
  <c r="S85" i="9"/>
  <c r="R85" i="9"/>
  <c r="Q85" i="9"/>
  <c r="P85" i="9"/>
  <c r="O85" i="9"/>
  <c r="N85" i="9"/>
  <c r="M85" i="9"/>
  <c r="L85" i="9"/>
  <c r="K85" i="9"/>
  <c r="J85" i="9"/>
  <c r="I85" i="9"/>
  <c r="H85" i="9"/>
  <c r="G85" i="9"/>
  <c r="F85" i="9"/>
  <c r="E85" i="9"/>
  <c r="D85" i="9"/>
  <c r="C85" i="9"/>
  <c r="B85" i="9"/>
  <c r="CN84" i="9"/>
  <c r="CM84" i="9"/>
  <c r="CL84" i="9"/>
  <c r="CK84" i="9"/>
  <c r="CJ84" i="9"/>
  <c r="CI84" i="9"/>
  <c r="CH84" i="9"/>
  <c r="CG84" i="9"/>
  <c r="CF84" i="9"/>
  <c r="CE84" i="9"/>
  <c r="CD84" i="9"/>
  <c r="CC84" i="9"/>
  <c r="CB84" i="9"/>
  <c r="CA84" i="9"/>
  <c r="BZ84" i="9"/>
  <c r="BY84" i="9"/>
  <c r="BX84" i="9"/>
  <c r="BW84" i="9"/>
  <c r="BV84" i="9"/>
  <c r="BU84" i="9"/>
  <c r="BT84" i="9"/>
  <c r="BS84" i="9"/>
  <c r="BR84" i="9"/>
  <c r="BQ84" i="9"/>
  <c r="BP84" i="9"/>
  <c r="BO84" i="9"/>
  <c r="BN84" i="9"/>
  <c r="BM84" i="9"/>
  <c r="BL84" i="9"/>
  <c r="BK84" i="9"/>
  <c r="BJ84" i="9"/>
  <c r="BI84" i="9"/>
  <c r="BH84" i="9"/>
  <c r="BG84" i="9"/>
  <c r="BF84" i="9"/>
  <c r="BE84" i="9"/>
  <c r="BD84" i="9"/>
  <c r="BC84" i="9"/>
  <c r="BB84" i="9"/>
  <c r="BA84" i="9"/>
  <c r="AZ84" i="9"/>
  <c r="AY84" i="9"/>
  <c r="AX84" i="9"/>
  <c r="AW84" i="9"/>
  <c r="AV84" i="9"/>
  <c r="AU84" i="9"/>
  <c r="AT84" i="9"/>
  <c r="AS84" i="9"/>
  <c r="AR84" i="9"/>
  <c r="AQ84" i="9"/>
  <c r="AP84" i="9"/>
  <c r="AO84" i="9"/>
  <c r="AN84" i="9"/>
  <c r="AM84" i="9"/>
  <c r="AL84" i="9"/>
  <c r="AK84" i="9"/>
  <c r="AJ84" i="9"/>
  <c r="AI84" i="9"/>
  <c r="AH84" i="9"/>
  <c r="AG84" i="9"/>
  <c r="AF84" i="9"/>
  <c r="AE84" i="9"/>
  <c r="AD84" i="9"/>
  <c r="AC84" i="9"/>
  <c r="AB84" i="9"/>
  <c r="AA84" i="9"/>
  <c r="Z84" i="9"/>
  <c r="Y84" i="9"/>
  <c r="X84" i="9"/>
  <c r="W84" i="9"/>
  <c r="V84" i="9"/>
  <c r="U84" i="9"/>
  <c r="T84" i="9"/>
  <c r="S84" i="9"/>
  <c r="R84" i="9"/>
  <c r="Q84" i="9"/>
  <c r="P84" i="9"/>
  <c r="O84" i="9"/>
  <c r="N84" i="9"/>
  <c r="M84" i="9"/>
  <c r="L84" i="9"/>
  <c r="K84" i="9"/>
  <c r="J84" i="9"/>
  <c r="I84" i="9"/>
  <c r="H84" i="9"/>
  <c r="B81" i="11" s="1"/>
  <c r="G84" i="9"/>
  <c r="F84" i="9"/>
  <c r="E84" i="9"/>
  <c r="D84" i="9"/>
  <c r="C84" i="9"/>
  <c r="B84" i="9"/>
  <c r="CN83" i="9"/>
  <c r="CM83" i="9"/>
  <c r="CL83" i="9"/>
  <c r="CK83" i="9"/>
  <c r="CJ83" i="9"/>
  <c r="CI83" i="9"/>
  <c r="CH83" i="9"/>
  <c r="CG83" i="9"/>
  <c r="CF83" i="9"/>
  <c r="CE83" i="9"/>
  <c r="CD83" i="9"/>
  <c r="CC83" i="9"/>
  <c r="CB83" i="9"/>
  <c r="CA83" i="9"/>
  <c r="BZ83" i="9"/>
  <c r="BY83" i="9"/>
  <c r="BX83" i="9"/>
  <c r="BW83" i="9"/>
  <c r="BV83" i="9"/>
  <c r="BU83" i="9"/>
  <c r="BT83" i="9"/>
  <c r="BS83" i="9"/>
  <c r="BR83" i="9"/>
  <c r="BQ83" i="9"/>
  <c r="BP83" i="9"/>
  <c r="BO83" i="9"/>
  <c r="BN83" i="9"/>
  <c r="BM83" i="9"/>
  <c r="BL83" i="9"/>
  <c r="BK83" i="9"/>
  <c r="BJ83" i="9"/>
  <c r="BI83" i="9"/>
  <c r="BH83" i="9"/>
  <c r="BG83" i="9"/>
  <c r="BF83" i="9"/>
  <c r="BE83" i="9"/>
  <c r="BD83" i="9"/>
  <c r="BC83" i="9"/>
  <c r="BB83" i="9"/>
  <c r="BA83" i="9"/>
  <c r="AZ83" i="9"/>
  <c r="AY83" i="9"/>
  <c r="AX83" i="9"/>
  <c r="AW83" i="9"/>
  <c r="AV83" i="9"/>
  <c r="AU83" i="9"/>
  <c r="AT83" i="9"/>
  <c r="AS83" i="9"/>
  <c r="AR83" i="9"/>
  <c r="AQ83" i="9"/>
  <c r="AP83" i="9"/>
  <c r="AO83" i="9"/>
  <c r="AN83" i="9"/>
  <c r="AM83" i="9"/>
  <c r="AL83" i="9"/>
  <c r="AK83" i="9"/>
  <c r="AJ83" i="9"/>
  <c r="AI83" i="9"/>
  <c r="AH83" i="9"/>
  <c r="AG83" i="9"/>
  <c r="AF83" i="9"/>
  <c r="AE83" i="9"/>
  <c r="AD83" i="9"/>
  <c r="AC83" i="9"/>
  <c r="AB83" i="9"/>
  <c r="AA83" i="9"/>
  <c r="Z83" i="9"/>
  <c r="Y83" i="9"/>
  <c r="X83" i="9"/>
  <c r="W83" i="9"/>
  <c r="V83" i="9"/>
  <c r="U83" i="9"/>
  <c r="T83" i="9"/>
  <c r="S83" i="9"/>
  <c r="R83" i="9"/>
  <c r="Q83" i="9"/>
  <c r="P83" i="9"/>
  <c r="O83" i="9"/>
  <c r="N83" i="9"/>
  <c r="M83" i="9"/>
  <c r="L83" i="9"/>
  <c r="K83" i="9"/>
  <c r="J83" i="9"/>
  <c r="I83" i="9"/>
  <c r="H83" i="9"/>
  <c r="G83" i="9"/>
  <c r="F83" i="9"/>
  <c r="E83" i="9"/>
  <c r="D83" i="9"/>
  <c r="C83" i="9"/>
  <c r="B83" i="9"/>
  <c r="CN82" i="9"/>
  <c r="CM82" i="9"/>
  <c r="CL82" i="9"/>
  <c r="CK82" i="9"/>
  <c r="CJ82" i="9"/>
  <c r="CI82" i="9"/>
  <c r="CH82" i="9"/>
  <c r="CG82" i="9"/>
  <c r="CF82" i="9"/>
  <c r="CE82" i="9"/>
  <c r="CD82" i="9"/>
  <c r="CC82" i="9"/>
  <c r="CB82" i="9"/>
  <c r="CA82" i="9"/>
  <c r="BZ82" i="9"/>
  <c r="BY82" i="9"/>
  <c r="BX82" i="9"/>
  <c r="BW82" i="9"/>
  <c r="BV82" i="9"/>
  <c r="BU82" i="9"/>
  <c r="BT82" i="9"/>
  <c r="BS82" i="9"/>
  <c r="BR82" i="9"/>
  <c r="BQ82" i="9"/>
  <c r="BP82" i="9"/>
  <c r="BO82" i="9"/>
  <c r="BN82" i="9"/>
  <c r="BM82" i="9"/>
  <c r="BL82" i="9"/>
  <c r="BK82" i="9"/>
  <c r="BJ82" i="9"/>
  <c r="BI82" i="9"/>
  <c r="BH82" i="9"/>
  <c r="BG82" i="9"/>
  <c r="BF82" i="9"/>
  <c r="BE82" i="9"/>
  <c r="BD82" i="9"/>
  <c r="BC82" i="9"/>
  <c r="BB82" i="9"/>
  <c r="BA82" i="9"/>
  <c r="AZ82" i="9"/>
  <c r="AY82" i="9"/>
  <c r="AX82" i="9"/>
  <c r="AW82" i="9"/>
  <c r="AV82" i="9"/>
  <c r="AU82" i="9"/>
  <c r="AT82" i="9"/>
  <c r="AS82" i="9"/>
  <c r="AR82" i="9"/>
  <c r="AQ82" i="9"/>
  <c r="AP82" i="9"/>
  <c r="AO82" i="9"/>
  <c r="AN82" i="9"/>
  <c r="AM82" i="9"/>
  <c r="AL82" i="9"/>
  <c r="AK82" i="9"/>
  <c r="AJ82" i="9"/>
  <c r="AI82" i="9"/>
  <c r="AH82" i="9"/>
  <c r="AG82" i="9"/>
  <c r="AF82" i="9"/>
  <c r="AE82" i="9"/>
  <c r="AD82" i="9"/>
  <c r="AC82" i="9"/>
  <c r="AB82" i="9"/>
  <c r="AA82" i="9"/>
  <c r="Z82" i="9"/>
  <c r="Y82" i="9"/>
  <c r="X82" i="9"/>
  <c r="W82" i="9"/>
  <c r="V82" i="9"/>
  <c r="U82" i="9"/>
  <c r="T82" i="9"/>
  <c r="S82" i="9"/>
  <c r="R82" i="9"/>
  <c r="Q82" i="9"/>
  <c r="P82" i="9"/>
  <c r="O82" i="9"/>
  <c r="N82" i="9"/>
  <c r="M82" i="9"/>
  <c r="L82" i="9"/>
  <c r="K82" i="9"/>
  <c r="J82" i="9"/>
  <c r="I82" i="9"/>
  <c r="H82" i="9"/>
  <c r="G82" i="9"/>
  <c r="F82" i="9"/>
  <c r="E82" i="9"/>
  <c r="D82" i="9"/>
  <c r="C82" i="9"/>
  <c r="B82" i="9"/>
  <c r="CN81" i="9"/>
  <c r="CM81" i="9"/>
  <c r="CL81" i="9"/>
  <c r="CK81" i="9"/>
  <c r="CJ81" i="9"/>
  <c r="CI81" i="9"/>
  <c r="CH81" i="9"/>
  <c r="CG81" i="9"/>
  <c r="CF81" i="9"/>
  <c r="CE81" i="9"/>
  <c r="CD81" i="9"/>
  <c r="CC81" i="9"/>
  <c r="CB81" i="9"/>
  <c r="CA81" i="9"/>
  <c r="BZ81" i="9"/>
  <c r="BY81" i="9"/>
  <c r="BX81" i="9"/>
  <c r="BW81" i="9"/>
  <c r="BV81" i="9"/>
  <c r="BU81" i="9"/>
  <c r="BT81" i="9"/>
  <c r="BS81" i="9"/>
  <c r="BR81" i="9"/>
  <c r="BQ81" i="9"/>
  <c r="BP81" i="9"/>
  <c r="BO81" i="9"/>
  <c r="BN81" i="9"/>
  <c r="BM81" i="9"/>
  <c r="BL81" i="9"/>
  <c r="BK81" i="9"/>
  <c r="BJ81" i="9"/>
  <c r="BI81" i="9"/>
  <c r="BH81" i="9"/>
  <c r="BG81" i="9"/>
  <c r="BF81" i="9"/>
  <c r="BE81" i="9"/>
  <c r="BD81" i="9"/>
  <c r="BC81" i="9"/>
  <c r="BB81" i="9"/>
  <c r="BA81" i="9"/>
  <c r="AZ81" i="9"/>
  <c r="AY81" i="9"/>
  <c r="AX81" i="9"/>
  <c r="AW81" i="9"/>
  <c r="AV81" i="9"/>
  <c r="AU81" i="9"/>
  <c r="AT81" i="9"/>
  <c r="AS81" i="9"/>
  <c r="AR81" i="9"/>
  <c r="AQ81" i="9"/>
  <c r="AP81" i="9"/>
  <c r="AO81" i="9"/>
  <c r="AN81" i="9"/>
  <c r="AM81" i="9"/>
  <c r="AL81" i="9"/>
  <c r="AK81" i="9"/>
  <c r="AJ81" i="9"/>
  <c r="AI81" i="9"/>
  <c r="AH81" i="9"/>
  <c r="AG81" i="9"/>
  <c r="AF81" i="9"/>
  <c r="AE81" i="9"/>
  <c r="AD81" i="9"/>
  <c r="AC81" i="9"/>
  <c r="AB81" i="9"/>
  <c r="AA81" i="9"/>
  <c r="Z81" i="9"/>
  <c r="Y81" i="9"/>
  <c r="X81" i="9"/>
  <c r="W81" i="9"/>
  <c r="V81" i="9"/>
  <c r="U81" i="9"/>
  <c r="T81" i="9"/>
  <c r="S81" i="9"/>
  <c r="R81" i="9"/>
  <c r="Q81" i="9"/>
  <c r="P81" i="9"/>
  <c r="O81" i="9"/>
  <c r="N81" i="9"/>
  <c r="M81" i="9"/>
  <c r="L81" i="9"/>
  <c r="K81" i="9"/>
  <c r="J81" i="9"/>
  <c r="I81" i="9"/>
  <c r="H81" i="9"/>
  <c r="G81" i="9"/>
  <c r="F81" i="9"/>
  <c r="E81" i="9"/>
  <c r="D81" i="9"/>
  <c r="C81" i="9"/>
  <c r="B81" i="9"/>
  <c r="CN80" i="9"/>
  <c r="CM80" i="9"/>
  <c r="CL80" i="9"/>
  <c r="CK80" i="9"/>
  <c r="CJ80" i="9"/>
  <c r="CI80" i="9"/>
  <c r="CH80" i="9"/>
  <c r="CG80" i="9"/>
  <c r="CF80" i="9"/>
  <c r="CE80" i="9"/>
  <c r="CD80" i="9"/>
  <c r="CC80" i="9"/>
  <c r="CB80" i="9"/>
  <c r="CA80" i="9"/>
  <c r="BZ80" i="9"/>
  <c r="BY80" i="9"/>
  <c r="BX80" i="9"/>
  <c r="BW80" i="9"/>
  <c r="BV80" i="9"/>
  <c r="BU80" i="9"/>
  <c r="BT80" i="9"/>
  <c r="BS80" i="9"/>
  <c r="BR80" i="9"/>
  <c r="BQ80" i="9"/>
  <c r="BP80" i="9"/>
  <c r="BO80" i="9"/>
  <c r="BN80" i="9"/>
  <c r="BM80" i="9"/>
  <c r="BL80" i="9"/>
  <c r="BK80" i="9"/>
  <c r="BJ80" i="9"/>
  <c r="BI80" i="9"/>
  <c r="BH80" i="9"/>
  <c r="BG80" i="9"/>
  <c r="BF80" i="9"/>
  <c r="BE80" i="9"/>
  <c r="BD80" i="9"/>
  <c r="BC80" i="9"/>
  <c r="BB80" i="9"/>
  <c r="BA80" i="9"/>
  <c r="AZ80" i="9"/>
  <c r="AY80" i="9"/>
  <c r="AX80" i="9"/>
  <c r="AW80" i="9"/>
  <c r="AV80" i="9"/>
  <c r="AU80" i="9"/>
  <c r="AT80" i="9"/>
  <c r="AS80" i="9"/>
  <c r="AR80" i="9"/>
  <c r="AQ80" i="9"/>
  <c r="AP80" i="9"/>
  <c r="AO80" i="9"/>
  <c r="AN80" i="9"/>
  <c r="AM80" i="9"/>
  <c r="AL80" i="9"/>
  <c r="AK80" i="9"/>
  <c r="AJ80" i="9"/>
  <c r="AI80" i="9"/>
  <c r="AH80" i="9"/>
  <c r="AG80" i="9"/>
  <c r="AF80" i="9"/>
  <c r="AE80" i="9"/>
  <c r="AD80" i="9"/>
  <c r="AC80" i="9"/>
  <c r="AB80" i="9"/>
  <c r="AA80" i="9"/>
  <c r="Z80" i="9"/>
  <c r="Y80" i="9"/>
  <c r="X80" i="9"/>
  <c r="W80" i="9"/>
  <c r="V80" i="9"/>
  <c r="U80" i="9"/>
  <c r="T80" i="9"/>
  <c r="S80" i="9"/>
  <c r="R80" i="9"/>
  <c r="Q80" i="9"/>
  <c r="P80" i="9"/>
  <c r="O80" i="9"/>
  <c r="N80" i="9"/>
  <c r="M80" i="9"/>
  <c r="L80" i="9"/>
  <c r="K80" i="9"/>
  <c r="J80" i="9"/>
  <c r="I80" i="9"/>
  <c r="H80" i="9"/>
  <c r="B77" i="11" s="1"/>
  <c r="G80" i="9"/>
  <c r="F80" i="9"/>
  <c r="E80" i="9"/>
  <c r="D80" i="9"/>
  <c r="C80" i="9"/>
  <c r="B80" i="9"/>
  <c r="CN79" i="9"/>
  <c r="CM79" i="9"/>
  <c r="CL79" i="9"/>
  <c r="CK79" i="9"/>
  <c r="CJ79" i="9"/>
  <c r="CI79" i="9"/>
  <c r="CH79" i="9"/>
  <c r="CG79" i="9"/>
  <c r="CF79" i="9"/>
  <c r="CE79" i="9"/>
  <c r="CD79" i="9"/>
  <c r="CC79" i="9"/>
  <c r="CB79" i="9"/>
  <c r="CA79" i="9"/>
  <c r="BZ79" i="9"/>
  <c r="BY79" i="9"/>
  <c r="BX79" i="9"/>
  <c r="BW79" i="9"/>
  <c r="BV79" i="9"/>
  <c r="BU79" i="9"/>
  <c r="BT79" i="9"/>
  <c r="BS79" i="9"/>
  <c r="BR79" i="9"/>
  <c r="BQ79" i="9"/>
  <c r="BP79" i="9"/>
  <c r="BO79" i="9"/>
  <c r="BN79" i="9"/>
  <c r="BM79" i="9"/>
  <c r="BL79" i="9"/>
  <c r="BK79" i="9"/>
  <c r="BJ79" i="9"/>
  <c r="BI79" i="9"/>
  <c r="BH79" i="9"/>
  <c r="BG79" i="9"/>
  <c r="BF79" i="9"/>
  <c r="BE79" i="9"/>
  <c r="BD79" i="9"/>
  <c r="BC79" i="9"/>
  <c r="BB79" i="9"/>
  <c r="BA79" i="9"/>
  <c r="AZ79" i="9"/>
  <c r="AY79" i="9"/>
  <c r="AX79" i="9"/>
  <c r="AW79" i="9"/>
  <c r="AV79" i="9"/>
  <c r="AU79" i="9"/>
  <c r="AT79" i="9"/>
  <c r="AS79" i="9"/>
  <c r="AR79" i="9"/>
  <c r="AQ79" i="9"/>
  <c r="AP79" i="9"/>
  <c r="AO79" i="9"/>
  <c r="AN79" i="9"/>
  <c r="AM79" i="9"/>
  <c r="AL79" i="9"/>
  <c r="AK79" i="9"/>
  <c r="AJ79" i="9"/>
  <c r="AI79" i="9"/>
  <c r="AH79" i="9"/>
  <c r="AG79" i="9"/>
  <c r="AF79" i="9"/>
  <c r="AE79" i="9"/>
  <c r="AD79" i="9"/>
  <c r="AC79" i="9"/>
  <c r="AB79" i="9"/>
  <c r="AA79" i="9"/>
  <c r="Z79" i="9"/>
  <c r="Y79" i="9"/>
  <c r="X79" i="9"/>
  <c r="W79" i="9"/>
  <c r="V79" i="9"/>
  <c r="U79" i="9"/>
  <c r="T79" i="9"/>
  <c r="S79" i="9"/>
  <c r="R79" i="9"/>
  <c r="Q79" i="9"/>
  <c r="P79" i="9"/>
  <c r="O79" i="9"/>
  <c r="N79" i="9"/>
  <c r="M79" i="9"/>
  <c r="L79" i="9"/>
  <c r="K79" i="9"/>
  <c r="J79" i="9"/>
  <c r="I79" i="9"/>
  <c r="H79" i="9"/>
  <c r="G79" i="9"/>
  <c r="F79" i="9"/>
  <c r="E79" i="9"/>
  <c r="D79" i="9"/>
  <c r="C79" i="9"/>
  <c r="B79" i="9"/>
  <c r="CN78" i="9"/>
  <c r="CM78" i="9"/>
  <c r="CL78" i="9"/>
  <c r="CK78" i="9"/>
  <c r="CJ78" i="9"/>
  <c r="CI78" i="9"/>
  <c r="CH78" i="9"/>
  <c r="CG78" i="9"/>
  <c r="CF78" i="9"/>
  <c r="CE78" i="9"/>
  <c r="CD78" i="9"/>
  <c r="CC78" i="9"/>
  <c r="CB78" i="9"/>
  <c r="CA78" i="9"/>
  <c r="BZ78" i="9"/>
  <c r="BY78" i="9"/>
  <c r="BX78" i="9"/>
  <c r="BW78" i="9"/>
  <c r="BV78" i="9"/>
  <c r="BU78" i="9"/>
  <c r="BT78" i="9"/>
  <c r="BS78" i="9"/>
  <c r="BR78" i="9"/>
  <c r="BQ78" i="9"/>
  <c r="BP78" i="9"/>
  <c r="BO78" i="9"/>
  <c r="BN78" i="9"/>
  <c r="BM78" i="9"/>
  <c r="BL78" i="9"/>
  <c r="BK78" i="9"/>
  <c r="BJ78" i="9"/>
  <c r="BI78" i="9"/>
  <c r="BH78" i="9"/>
  <c r="BG78" i="9"/>
  <c r="BF78" i="9"/>
  <c r="BE78" i="9"/>
  <c r="BD78" i="9"/>
  <c r="BC78" i="9"/>
  <c r="BB78" i="9"/>
  <c r="BA78" i="9"/>
  <c r="AZ78" i="9"/>
  <c r="AY78" i="9"/>
  <c r="AX78" i="9"/>
  <c r="AW78" i="9"/>
  <c r="AV78" i="9"/>
  <c r="AU78" i="9"/>
  <c r="AT78" i="9"/>
  <c r="AS78" i="9"/>
  <c r="AR78" i="9"/>
  <c r="AQ78" i="9"/>
  <c r="AP78" i="9"/>
  <c r="AO78" i="9"/>
  <c r="AN78" i="9"/>
  <c r="AM78" i="9"/>
  <c r="AL78" i="9"/>
  <c r="AK78" i="9"/>
  <c r="AJ78" i="9"/>
  <c r="AI78" i="9"/>
  <c r="AH78" i="9"/>
  <c r="AG78" i="9"/>
  <c r="AF78" i="9"/>
  <c r="AE78" i="9"/>
  <c r="AD78" i="9"/>
  <c r="AC78" i="9"/>
  <c r="AB78" i="9"/>
  <c r="AA78" i="9"/>
  <c r="Z78" i="9"/>
  <c r="Y78" i="9"/>
  <c r="X78" i="9"/>
  <c r="W78" i="9"/>
  <c r="V78" i="9"/>
  <c r="U78" i="9"/>
  <c r="T78" i="9"/>
  <c r="S78" i="9"/>
  <c r="R78" i="9"/>
  <c r="Q78" i="9"/>
  <c r="P78" i="9"/>
  <c r="O78" i="9"/>
  <c r="N78" i="9"/>
  <c r="M78" i="9"/>
  <c r="L78" i="9"/>
  <c r="K78" i="9"/>
  <c r="J78" i="9"/>
  <c r="I78" i="9"/>
  <c r="H78" i="9"/>
  <c r="G78" i="9"/>
  <c r="F78" i="9"/>
  <c r="E78" i="9"/>
  <c r="D78" i="9"/>
  <c r="C78" i="9"/>
  <c r="B78" i="9"/>
  <c r="CN77" i="9"/>
  <c r="CM77" i="9"/>
  <c r="CL77" i="9"/>
  <c r="CK77" i="9"/>
  <c r="CJ77" i="9"/>
  <c r="CI77" i="9"/>
  <c r="CH77" i="9"/>
  <c r="CG77" i="9"/>
  <c r="CF77" i="9"/>
  <c r="CE77" i="9"/>
  <c r="CD77" i="9"/>
  <c r="CC77" i="9"/>
  <c r="CB77" i="9"/>
  <c r="CA77" i="9"/>
  <c r="BZ77" i="9"/>
  <c r="BY77" i="9"/>
  <c r="BX77" i="9"/>
  <c r="BW77" i="9"/>
  <c r="BV77" i="9"/>
  <c r="BU77" i="9"/>
  <c r="BT77" i="9"/>
  <c r="BS77" i="9"/>
  <c r="BR77" i="9"/>
  <c r="BQ77" i="9"/>
  <c r="BP77" i="9"/>
  <c r="BO77" i="9"/>
  <c r="BN77" i="9"/>
  <c r="BM77" i="9"/>
  <c r="BL77" i="9"/>
  <c r="BK77" i="9"/>
  <c r="BJ77" i="9"/>
  <c r="BI77" i="9"/>
  <c r="BH77" i="9"/>
  <c r="BG77" i="9"/>
  <c r="BF77" i="9"/>
  <c r="BE77" i="9"/>
  <c r="BD77" i="9"/>
  <c r="BC77" i="9"/>
  <c r="BB77" i="9"/>
  <c r="BA77" i="9"/>
  <c r="AZ77" i="9"/>
  <c r="AY77" i="9"/>
  <c r="AX77" i="9"/>
  <c r="AW77" i="9"/>
  <c r="AV77" i="9"/>
  <c r="AU77" i="9"/>
  <c r="AT77" i="9"/>
  <c r="AS77" i="9"/>
  <c r="AR77" i="9"/>
  <c r="AQ77" i="9"/>
  <c r="AP77" i="9"/>
  <c r="AO77" i="9"/>
  <c r="AN77" i="9"/>
  <c r="AM77" i="9"/>
  <c r="AL77" i="9"/>
  <c r="AK77" i="9"/>
  <c r="AJ77" i="9"/>
  <c r="AI77" i="9"/>
  <c r="AH77" i="9"/>
  <c r="AG77" i="9"/>
  <c r="AF77" i="9"/>
  <c r="AE77" i="9"/>
  <c r="AD77" i="9"/>
  <c r="AC77" i="9"/>
  <c r="AB77" i="9"/>
  <c r="AA77" i="9"/>
  <c r="Z77" i="9"/>
  <c r="Y77" i="9"/>
  <c r="X77" i="9"/>
  <c r="W77" i="9"/>
  <c r="V77" i="9"/>
  <c r="U77" i="9"/>
  <c r="T77" i="9"/>
  <c r="S77" i="9"/>
  <c r="R77" i="9"/>
  <c r="Q77" i="9"/>
  <c r="P77" i="9"/>
  <c r="O77" i="9"/>
  <c r="N77" i="9"/>
  <c r="M77" i="9"/>
  <c r="L77" i="9"/>
  <c r="K77" i="9"/>
  <c r="J77" i="9"/>
  <c r="I77" i="9"/>
  <c r="H77" i="9"/>
  <c r="G77" i="9"/>
  <c r="F77" i="9"/>
  <c r="E77" i="9"/>
  <c r="D77" i="9"/>
  <c r="C77" i="9"/>
  <c r="B77" i="9"/>
  <c r="CN76" i="9"/>
  <c r="CM76" i="9"/>
  <c r="CL76" i="9"/>
  <c r="CK76" i="9"/>
  <c r="CJ76" i="9"/>
  <c r="CI76" i="9"/>
  <c r="CH76" i="9"/>
  <c r="CG76" i="9"/>
  <c r="CF76" i="9"/>
  <c r="CE76" i="9"/>
  <c r="CD76" i="9"/>
  <c r="CC76" i="9"/>
  <c r="CB76" i="9"/>
  <c r="CA76" i="9"/>
  <c r="BZ76" i="9"/>
  <c r="BY76" i="9"/>
  <c r="BX76" i="9"/>
  <c r="BW76" i="9"/>
  <c r="BV76" i="9"/>
  <c r="BU76" i="9"/>
  <c r="BT76" i="9"/>
  <c r="BS76" i="9"/>
  <c r="BR76" i="9"/>
  <c r="BQ76" i="9"/>
  <c r="BP76" i="9"/>
  <c r="BO76" i="9"/>
  <c r="BN76" i="9"/>
  <c r="BM76" i="9"/>
  <c r="BL76" i="9"/>
  <c r="BK76" i="9"/>
  <c r="BJ76" i="9"/>
  <c r="BI76" i="9"/>
  <c r="BH76" i="9"/>
  <c r="BG76" i="9"/>
  <c r="BF76" i="9"/>
  <c r="BE76" i="9"/>
  <c r="BD76" i="9"/>
  <c r="BC76" i="9"/>
  <c r="BB76" i="9"/>
  <c r="BA76" i="9"/>
  <c r="AZ76" i="9"/>
  <c r="AY76" i="9"/>
  <c r="AX76" i="9"/>
  <c r="AW76" i="9"/>
  <c r="AV76" i="9"/>
  <c r="AU76" i="9"/>
  <c r="AT76" i="9"/>
  <c r="AS76" i="9"/>
  <c r="AR76" i="9"/>
  <c r="AQ76" i="9"/>
  <c r="AP76" i="9"/>
  <c r="AO76" i="9"/>
  <c r="AN76" i="9"/>
  <c r="AM76" i="9"/>
  <c r="AL76" i="9"/>
  <c r="AK76" i="9"/>
  <c r="AJ76" i="9"/>
  <c r="AI76" i="9"/>
  <c r="AH76" i="9"/>
  <c r="AG76" i="9"/>
  <c r="AF76" i="9"/>
  <c r="AE76" i="9"/>
  <c r="AD76" i="9"/>
  <c r="AC76" i="9"/>
  <c r="AB76" i="9"/>
  <c r="AA76" i="9"/>
  <c r="Z76" i="9"/>
  <c r="Y76" i="9"/>
  <c r="X76" i="9"/>
  <c r="W76" i="9"/>
  <c r="V76" i="9"/>
  <c r="U76" i="9"/>
  <c r="T76" i="9"/>
  <c r="S76" i="9"/>
  <c r="R76" i="9"/>
  <c r="Q76" i="9"/>
  <c r="P76" i="9"/>
  <c r="O76" i="9"/>
  <c r="N76" i="9"/>
  <c r="M76" i="9"/>
  <c r="L76" i="9"/>
  <c r="K76" i="9"/>
  <c r="J76" i="9"/>
  <c r="I76" i="9"/>
  <c r="H76" i="9"/>
  <c r="B73" i="11" s="1"/>
  <c r="G76" i="9"/>
  <c r="F76" i="9"/>
  <c r="E76" i="9"/>
  <c r="D76" i="9"/>
  <c r="C76" i="9"/>
  <c r="B76" i="9"/>
  <c r="CN75" i="9"/>
  <c r="CM75" i="9"/>
  <c r="CL75" i="9"/>
  <c r="CK75" i="9"/>
  <c r="CJ75" i="9"/>
  <c r="CI75" i="9"/>
  <c r="CH75" i="9"/>
  <c r="CG75" i="9"/>
  <c r="CF75" i="9"/>
  <c r="CE75" i="9"/>
  <c r="CD75" i="9"/>
  <c r="CC75" i="9"/>
  <c r="CB75" i="9"/>
  <c r="CA75" i="9"/>
  <c r="BZ75" i="9"/>
  <c r="BY75" i="9"/>
  <c r="BX75" i="9"/>
  <c r="BW75" i="9"/>
  <c r="BV75" i="9"/>
  <c r="BU75" i="9"/>
  <c r="BT75" i="9"/>
  <c r="BS75" i="9"/>
  <c r="BR75" i="9"/>
  <c r="BQ75" i="9"/>
  <c r="BP75" i="9"/>
  <c r="BO75" i="9"/>
  <c r="BN75" i="9"/>
  <c r="BM75" i="9"/>
  <c r="BL75" i="9"/>
  <c r="BK75" i="9"/>
  <c r="BJ75" i="9"/>
  <c r="BI75" i="9"/>
  <c r="BH75" i="9"/>
  <c r="BG75" i="9"/>
  <c r="BF75" i="9"/>
  <c r="BE75" i="9"/>
  <c r="BD75" i="9"/>
  <c r="BC75" i="9"/>
  <c r="BB75" i="9"/>
  <c r="BA75" i="9"/>
  <c r="AZ75" i="9"/>
  <c r="AY75" i="9"/>
  <c r="AX75" i="9"/>
  <c r="AW75" i="9"/>
  <c r="AV75" i="9"/>
  <c r="AU75" i="9"/>
  <c r="AT75" i="9"/>
  <c r="AS75" i="9"/>
  <c r="AR75" i="9"/>
  <c r="AQ75" i="9"/>
  <c r="AP75" i="9"/>
  <c r="AO75" i="9"/>
  <c r="AN75" i="9"/>
  <c r="AM75" i="9"/>
  <c r="AL75" i="9"/>
  <c r="AK75" i="9"/>
  <c r="AJ75" i="9"/>
  <c r="AI75" i="9"/>
  <c r="AH75" i="9"/>
  <c r="AG75" i="9"/>
  <c r="AF75" i="9"/>
  <c r="AE75" i="9"/>
  <c r="AD75" i="9"/>
  <c r="AC75" i="9"/>
  <c r="AB75" i="9"/>
  <c r="AA75" i="9"/>
  <c r="Z75" i="9"/>
  <c r="Y75" i="9"/>
  <c r="X75" i="9"/>
  <c r="W75" i="9"/>
  <c r="V75" i="9"/>
  <c r="U75" i="9"/>
  <c r="T75" i="9"/>
  <c r="S75" i="9"/>
  <c r="R75" i="9"/>
  <c r="Q75" i="9"/>
  <c r="P75" i="9"/>
  <c r="O75" i="9"/>
  <c r="N75" i="9"/>
  <c r="M75" i="9"/>
  <c r="L75" i="9"/>
  <c r="K75" i="9"/>
  <c r="J75" i="9"/>
  <c r="I75" i="9"/>
  <c r="H75" i="9"/>
  <c r="G75" i="9"/>
  <c r="F75" i="9"/>
  <c r="E75" i="9"/>
  <c r="D75" i="9"/>
  <c r="C75" i="9"/>
  <c r="B75" i="9"/>
  <c r="CN74" i="9"/>
  <c r="CM74" i="9"/>
  <c r="CL74" i="9"/>
  <c r="CK74" i="9"/>
  <c r="CJ74" i="9"/>
  <c r="CI74" i="9"/>
  <c r="CH74" i="9"/>
  <c r="CG74" i="9"/>
  <c r="CF74" i="9"/>
  <c r="CE74" i="9"/>
  <c r="CD74" i="9"/>
  <c r="CC74" i="9"/>
  <c r="CB74" i="9"/>
  <c r="CA74" i="9"/>
  <c r="BZ74" i="9"/>
  <c r="BY74" i="9"/>
  <c r="BX74" i="9"/>
  <c r="BW74" i="9"/>
  <c r="BV74" i="9"/>
  <c r="BU74" i="9"/>
  <c r="BT74" i="9"/>
  <c r="BS74" i="9"/>
  <c r="BR74" i="9"/>
  <c r="BQ74" i="9"/>
  <c r="BP74" i="9"/>
  <c r="BO74" i="9"/>
  <c r="BN74" i="9"/>
  <c r="BM74" i="9"/>
  <c r="BL74" i="9"/>
  <c r="BK74" i="9"/>
  <c r="BJ74" i="9"/>
  <c r="BI74" i="9"/>
  <c r="BH74" i="9"/>
  <c r="BG74" i="9"/>
  <c r="BF74" i="9"/>
  <c r="BE74" i="9"/>
  <c r="BD74" i="9"/>
  <c r="BC74" i="9"/>
  <c r="BB74" i="9"/>
  <c r="BA74" i="9"/>
  <c r="AZ74" i="9"/>
  <c r="AY74" i="9"/>
  <c r="AX74" i="9"/>
  <c r="AW74" i="9"/>
  <c r="AV74" i="9"/>
  <c r="AU74" i="9"/>
  <c r="AT74" i="9"/>
  <c r="AS74" i="9"/>
  <c r="AR74" i="9"/>
  <c r="AQ74" i="9"/>
  <c r="AP74" i="9"/>
  <c r="AO74" i="9"/>
  <c r="AN74" i="9"/>
  <c r="AM74" i="9"/>
  <c r="AL74" i="9"/>
  <c r="AK74" i="9"/>
  <c r="AJ74" i="9"/>
  <c r="AI74" i="9"/>
  <c r="AH74" i="9"/>
  <c r="AG74" i="9"/>
  <c r="AF74" i="9"/>
  <c r="AE74" i="9"/>
  <c r="AD74" i="9"/>
  <c r="AC74" i="9"/>
  <c r="AB74" i="9"/>
  <c r="AA74" i="9"/>
  <c r="Z74" i="9"/>
  <c r="Y74" i="9"/>
  <c r="X74" i="9"/>
  <c r="W74" i="9"/>
  <c r="V74" i="9"/>
  <c r="U74" i="9"/>
  <c r="T74" i="9"/>
  <c r="S74" i="9"/>
  <c r="R74" i="9"/>
  <c r="Q74" i="9"/>
  <c r="P74" i="9"/>
  <c r="O74" i="9"/>
  <c r="N74" i="9"/>
  <c r="M74" i="9"/>
  <c r="L74" i="9"/>
  <c r="K74" i="9"/>
  <c r="J74" i="9"/>
  <c r="I74" i="9"/>
  <c r="H74" i="9"/>
  <c r="G74" i="9"/>
  <c r="F74" i="9"/>
  <c r="E74" i="9"/>
  <c r="D74" i="9"/>
  <c r="C74" i="9"/>
  <c r="B74" i="9"/>
  <c r="CN73" i="9"/>
  <c r="CM73" i="9"/>
  <c r="CL73" i="9"/>
  <c r="CK73" i="9"/>
  <c r="CJ73" i="9"/>
  <c r="CI73" i="9"/>
  <c r="CH73" i="9"/>
  <c r="CG73" i="9"/>
  <c r="CF73" i="9"/>
  <c r="CE73" i="9"/>
  <c r="CD73" i="9"/>
  <c r="CC73" i="9"/>
  <c r="CB73" i="9"/>
  <c r="CA73" i="9"/>
  <c r="BZ73" i="9"/>
  <c r="BY73" i="9"/>
  <c r="BX73" i="9"/>
  <c r="BW73" i="9"/>
  <c r="BV73" i="9"/>
  <c r="BU73" i="9"/>
  <c r="BT73" i="9"/>
  <c r="BS73" i="9"/>
  <c r="BR73" i="9"/>
  <c r="BQ73" i="9"/>
  <c r="BP73" i="9"/>
  <c r="BO73" i="9"/>
  <c r="BN73" i="9"/>
  <c r="BM73" i="9"/>
  <c r="BL73" i="9"/>
  <c r="BK73" i="9"/>
  <c r="BJ73" i="9"/>
  <c r="BI73" i="9"/>
  <c r="BH73" i="9"/>
  <c r="BG73" i="9"/>
  <c r="BF73" i="9"/>
  <c r="BE73" i="9"/>
  <c r="BD73" i="9"/>
  <c r="BC73" i="9"/>
  <c r="BB73" i="9"/>
  <c r="BA73" i="9"/>
  <c r="AZ73" i="9"/>
  <c r="AY73" i="9"/>
  <c r="AX73" i="9"/>
  <c r="AW73" i="9"/>
  <c r="AV73" i="9"/>
  <c r="AU73" i="9"/>
  <c r="AT73" i="9"/>
  <c r="AS73" i="9"/>
  <c r="AR73" i="9"/>
  <c r="AQ73" i="9"/>
  <c r="AP73" i="9"/>
  <c r="AO73" i="9"/>
  <c r="AN73" i="9"/>
  <c r="AM73" i="9"/>
  <c r="AL73" i="9"/>
  <c r="AK73" i="9"/>
  <c r="AJ73" i="9"/>
  <c r="AI73" i="9"/>
  <c r="AH73" i="9"/>
  <c r="AG73" i="9"/>
  <c r="AF73" i="9"/>
  <c r="AE73" i="9"/>
  <c r="AD73" i="9"/>
  <c r="AC73" i="9"/>
  <c r="AB73" i="9"/>
  <c r="AA73" i="9"/>
  <c r="Z73" i="9"/>
  <c r="Y73" i="9"/>
  <c r="X73" i="9"/>
  <c r="W73" i="9"/>
  <c r="V73" i="9"/>
  <c r="U73" i="9"/>
  <c r="T73" i="9"/>
  <c r="S73" i="9"/>
  <c r="R73" i="9"/>
  <c r="Q73" i="9"/>
  <c r="P73" i="9"/>
  <c r="O73" i="9"/>
  <c r="N73" i="9"/>
  <c r="M73" i="9"/>
  <c r="L73" i="9"/>
  <c r="K73" i="9"/>
  <c r="J73" i="9"/>
  <c r="I73" i="9"/>
  <c r="H73" i="9"/>
  <c r="G73" i="9"/>
  <c r="F73" i="9"/>
  <c r="E73" i="9"/>
  <c r="D73" i="9"/>
  <c r="C73" i="9"/>
  <c r="B73" i="9"/>
  <c r="CN72" i="9"/>
  <c r="CM72" i="9"/>
  <c r="CL72" i="9"/>
  <c r="CK72" i="9"/>
  <c r="CJ72" i="9"/>
  <c r="CI72" i="9"/>
  <c r="CH72" i="9"/>
  <c r="CG72" i="9"/>
  <c r="CF72" i="9"/>
  <c r="CE72" i="9"/>
  <c r="CD72" i="9"/>
  <c r="CC72" i="9"/>
  <c r="CB72" i="9"/>
  <c r="CA72" i="9"/>
  <c r="BZ72" i="9"/>
  <c r="BY72" i="9"/>
  <c r="BX72" i="9"/>
  <c r="BW72" i="9"/>
  <c r="BV72" i="9"/>
  <c r="BU72" i="9"/>
  <c r="BT72" i="9"/>
  <c r="BS72" i="9"/>
  <c r="BR72" i="9"/>
  <c r="BQ72" i="9"/>
  <c r="BP72" i="9"/>
  <c r="BO72" i="9"/>
  <c r="BN72" i="9"/>
  <c r="BM72" i="9"/>
  <c r="BL72" i="9"/>
  <c r="BK72" i="9"/>
  <c r="BJ72" i="9"/>
  <c r="BI72" i="9"/>
  <c r="BH72" i="9"/>
  <c r="BG72" i="9"/>
  <c r="BF72" i="9"/>
  <c r="BE72" i="9"/>
  <c r="BD72" i="9"/>
  <c r="BC72" i="9"/>
  <c r="BB72" i="9"/>
  <c r="BA72" i="9"/>
  <c r="AZ72" i="9"/>
  <c r="AY72" i="9"/>
  <c r="AX72" i="9"/>
  <c r="AW72" i="9"/>
  <c r="AV72" i="9"/>
  <c r="AU72" i="9"/>
  <c r="AT72" i="9"/>
  <c r="AS72" i="9"/>
  <c r="AR72" i="9"/>
  <c r="AQ72" i="9"/>
  <c r="AP72" i="9"/>
  <c r="AO72" i="9"/>
  <c r="AN72" i="9"/>
  <c r="AM72" i="9"/>
  <c r="AL72" i="9"/>
  <c r="AK72" i="9"/>
  <c r="AJ72" i="9"/>
  <c r="AI72" i="9"/>
  <c r="AH72" i="9"/>
  <c r="AG72" i="9"/>
  <c r="AF72" i="9"/>
  <c r="AE72" i="9"/>
  <c r="AD72" i="9"/>
  <c r="AC72" i="9"/>
  <c r="AB72" i="9"/>
  <c r="AA72" i="9"/>
  <c r="Z72" i="9"/>
  <c r="Y72" i="9"/>
  <c r="X72" i="9"/>
  <c r="W72" i="9"/>
  <c r="V72" i="9"/>
  <c r="U72" i="9"/>
  <c r="T72" i="9"/>
  <c r="S72" i="9"/>
  <c r="R72" i="9"/>
  <c r="Q72" i="9"/>
  <c r="P72" i="9"/>
  <c r="O72" i="9"/>
  <c r="N72" i="9"/>
  <c r="M72" i="9"/>
  <c r="L72" i="9"/>
  <c r="K72" i="9"/>
  <c r="J72" i="9"/>
  <c r="I72" i="9"/>
  <c r="H72" i="9"/>
  <c r="B69" i="11" s="1"/>
  <c r="G72" i="9"/>
  <c r="F72" i="9"/>
  <c r="E72" i="9"/>
  <c r="D72" i="9"/>
  <c r="C72" i="9"/>
  <c r="B72" i="9"/>
  <c r="CN71" i="9"/>
  <c r="CM71" i="9"/>
  <c r="CL71" i="9"/>
  <c r="CK71" i="9"/>
  <c r="CJ71" i="9"/>
  <c r="CI71" i="9"/>
  <c r="CH71" i="9"/>
  <c r="CG71" i="9"/>
  <c r="CF71" i="9"/>
  <c r="CE71" i="9"/>
  <c r="CD71" i="9"/>
  <c r="CC71" i="9"/>
  <c r="CB71" i="9"/>
  <c r="CA71" i="9"/>
  <c r="BZ71" i="9"/>
  <c r="BY71" i="9"/>
  <c r="BX71" i="9"/>
  <c r="BW71" i="9"/>
  <c r="BV71" i="9"/>
  <c r="BU71" i="9"/>
  <c r="BT71" i="9"/>
  <c r="BS71" i="9"/>
  <c r="BR71" i="9"/>
  <c r="BQ71" i="9"/>
  <c r="BP71" i="9"/>
  <c r="BO71" i="9"/>
  <c r="BN71" i="9"/>
  <c r="BM71" i="9"/>
  <c r="BL71" i="9"/>
  <c r="BK71" i="9"/>
  <c r="BJ71" i="9"/>
  <c r="BI71" i="9"/>
  <c r="BH71" i="9"/>
  <c r="BG71" i="9"/>
  <c r="BF71" i="9"/>
  <c r="BE71" i="9"/>
  <c r="BD71" i="9"/>
  <c r="BC71" i="9"/>
  <c r="BB71" i="9"/>
  <c r="BA71" i="9"/>
  <c r="AZ71" i="9"/>
  <c r="AY71" i="9"/>
  <c r="AX71" i="9"/>
  <c r="AW71" i="9"/>
  <c r="AV71" i="9"/>
  <c r="AU71" i="9"/>
  <c r="AT71" i="9"/>
  <c r="AS71" i="9"/>
  <c r="AR71" i="9"/>
  <c r="AQ71" i="9"/>
  <c r="AP71" i="9"/>
  <c r="AO71" i="9"/>
  <c r="AN71" i="9"/>
  <c r="AM71" i="9"/>
  <c r="AL71" i="9"/>
  <c r="AK71" i="9"/>
  <c r="AJ71" i="9"/>
  <c r="AI71" i="9"/>
  <c r="AH71" i="9"/>
  <c r="AG71" i="9"/>
  <c r="AF71" i="9"/>
  <c r="AE71" i="9"/>
  <c r="AD71" i="9"/>
  <c r="AC71" i="9"/>
  <c r="AB71" i="9"/>
  <c r="AA71" i="9"/>
  <c r="Z71" i="9"/>
  <c r="Y71" i="9"/>
  <c r="X71" i="9"/>
  <c r="W71" i="9"/>
  <c r="V71" i="9"/>
  <c r="U71" i="9"/>
  <c r="T71" i="9"/>
  <c r="S71" i="9"/>
  <c r="R71" i="9"/>
  <c r="Q71" i="9"/>
  <c r="P71" i="9"/>
  <c r="O71" i="9"/>
  <c r="N71" i="9"/>
  <c r="M71" i="9"/>
  <c r="L71" i="9"/>
  <c r="K71" i="9"/>
  <c r="J71" i="9"/>
  <c r="I71" i="9"/>
  <c r="H71" i="9"/>
  <c r="G71" i="9"/>
  <c r="F71" i="9"/>
  <c r="E71" i="9"/>
  <c r="D71" i="9"/>
  <c r="C71" i="9"/>
  <c r="B71" i="9"/>
  <c r="CN70" i="9"/>
  <c r="CM70" i="9"/>
  <c r="CL70" i="9"/>
  <c r="CK70" i="9"/>
  <c r="CJ70" i="9"/>
  <c r="CI70" i="9"/>
  <c r="CH70" i="9"/>
  <c r="CG70" i="9"/>
  <c r="CF70" i="9"/>
  <c r="CE70" i="9"/>
  <c r="CD70" i="9"/>
  <c r="CC70" i="9"/>
  <c r="CB70" i="9"/>
  <c r="CA70" i="9"/>
  <c r="BZ70" i="9"/>
  <c r="BY70" i="9"/>
  <c r="BX70" i="9"/>
  <c r="BW70" i="9"/>
  <c r="BV70" i="9"/>
  <c r="BU70" i="9"/>
  <c r="BT70" i="9"/>
  <c r="BS70" i="9"/>
  <c r="BR70" i="9"/>
  <c r="BQ70" i="9"/>
  <c r="BP70" i="9"/>
  <c r="BO70" i="9"/>
  <c r="BN70" i="9"/>
  <c r="BM70" i="9"/>
  <c r="BL70" i="9"/>
  <c r="BK70" i="9"/>
  <c r="BJ70" i="9"/>
  <c r="BI70" i="9"/>
  <c r="BH70" i="9"/>
  <c r="BG70" i="9"/>
  <c r="BF70" i="9"/>
  <c r="BE70" i="9"/>
  <c r="BD70" i="9"/>
  <c r="BC70" i="9"/>
  <c r="BB70" i="9"/>
  <c r="BA70" i="9"/>
  <c r="AZ70" i="9"/>
  <c r="AY70" i="9"/>
  <c r="AX70" i="9"/>
  <c r="AW70" i="9"/>
  <c r="AV70" i="9"/>
  <c r="AU70" i="9"/>
  <c r="AT70" i="9"/>
  <c r="AS70" i="9"/>
  <c r="AR70" i="9"/>
  <c r="AQ70" i="9"/>
  <c r="AP70" i="9"/>
  <c r="AO70" i="9"/>
  <c r="AN70" i="9"/>
  <c r="AM70" i="9"/>
  <c r="AL70" i="9"/>
  <c r="AK70" i="9"/>
  <c r="AJ70" i="9"/>
  <c r="AI70" i="9"/>
  <c r="AH70" i="9"/>
  <c r="AG70" i="9"/>
  <c r="AF70" i="9"/>
  <c r="AE70" i="9"/>
  <c r="AD70" i="9"/>
  <c r="AC70" i="9"/>
  <c r="AB70" i="9"/>
  <c r="AA70" i="9"/>
  <c r="Z70" i="9"/>
  <c r="Y70" i="9"/>
  <c r="X70" i="9"/>
  <c r="W70" i="9"/>
  <c r="V70" i="9"/>
  <c r="U70" i="9"/>
  <c r="T70" i="9"/>
  <c r="S70" i="9"/>
  <c r="R70" i="9"/>
  <c r="Q70" i="9"/>
  <c r="P70" i="9"/>
  <c r="O70" i="9"/>
  <c r="N70" i="9"/>
  <c r="M70" i="9"/>
  <c r="L70" i="9"/>
  <c r="K70" i="9"/>
  <c r="J70" i="9"/>
  <c r="I70" i="9"/>
  <c r="H70" i="9"/>
  <c r="G70" i="9"/>
  <c r="F70" i="9"/>
  <c r="E70" i="9"/>
  <c r="D70" i="9"/>
  <c r="C70" i="9"/>
  <c r="B70" i="9"/>
  <c r="CN69" i="9"/>
  <c r="CM69" i="9"/>
  <c r="CL69" i="9"/>
  <c r="CK69" i="9"/>
  <c r="CJ69" i="9"/>
  <c r="CI69" i="9"/>
  <c r="CH69" i="9"/>
  <c r="CG69" i="9"/>
  <c r="CF69" i="9"/>
  <c r="CE69" i="9"/>
  <c r="CD69" i="9"/>
  <c r="CC69" i="9"/>
  <c r="CB69" i="9"/>
  <c r="CA69" i="9"/>
  <c r="BZ69" i="9"/>
  <c r="BY69" i="9"/>
  <c r="BX69" i="9"/>
  <c r="BW69" i="9"/>
  <c r="BV69" i="9"/>
  <c r="BU69" i="9"/>
  <c r="BT69" i="9"/>
  <c r="BS69" i="9"/>
  <c r="BR69" i="9"/>
  <c r="BQ69" i="9"/>
  <c r="BP69" i="9"/>
  <c r="BO69" i="9"/>
  <c r="BN69" i="9"/>
  <c r="BM69" i="9"/>
  <c r="BL69" i="9"/>
  <c r="BK69" i="9"/>
  <c r="BJ69" i="9"/>
  <c r="BI69" i="9"/>
  <c r="BH69" i="9"/>
  <c r="BG69" i="9"/>
  <c r="BF69" i="9"/>
  <c r="BE69" i="9"/>
  <c r="BD69" i="9"/>
  <c r="BC69" i="9"/>
  <c r="BB69" i="9"/>
  <c r="BA69" i="9"/>
  <c r="AZ69" i="9"/>
  <c r="AY69" i="9"/>
  <c r="AX69" i="9"/>
  <c r="AW69" i="9"/>
  <c r="AV69" i="9"/>
  <c r="AU69" i="9"/>
  <c r="AT69" i="9"/>
  <c r="AS69" i="9"/>
  <c r="AR69" i="9"/>
  <c r="AQ69" i="9"/>
  <c r="AP69" i="9"/>
  <c r="AO69" i="9"/>
  <c r="AN69" i="9"/>
  <c r="AM69" i="9"/>
  <c r="AL69" i="9"/>
  <c r="AK69" i="9"/>
  <c r="AJ69" i="9"/>
  <c r="AI69" i="9"/>
  <c r="AH69" i="9"/>
  <c r="AG69" i="9"/>
  <c r="AF69" i="9"/>
  <c r="AE69" i="9"/>
  <c r="AD69" i="9"/>
  <c r="AC69" i="9"/>
  <c r="AB69" i="9"/>
  <c r="AA69" i="9"/>
  <c r="Z69" i="9"/>
  <c r="Y69" i="9"/>
  <c r="X69" i="9"/>
  <c r="W69" i="9"/>
  <c r="V69" i="9"/>
  <c r="U69" i="9"/>
  <c r="T69" i="9"/>
  <c r="S69" i="9"/>
  <c r="R69" i="9"/>
  <c r="Q69" i="9"/>
  <c r="P69" i="9"/>
  <c r="O69" i="9"/>
  <c r="N69" i="9"/>
  <c r="M69" i="9"/>
  <c r="L69" i="9"/>
  <c r="K69" i="9"/>
  <c r="J69" i="9"/>
  <c r="I69" i="9"/>
  <c r="H69" i="9"/>
  <c r="G69" i="9"/>
  <c r="F69" i="9"/>
  <c r="E69" i="9"/>
  <c r="D69" i="9"/>
  <c r="C69" i="9"/>
  <c r="B69" i="9"/>
  <c r="CN68" i="9"/>
  <c r="CM68" i="9"/>
  <c r="CL68" i="9"/>
  <c r="CK68" i="9"/>
  <c r="CJ68" i="9"/>
  <c r="CI68" i="9"/>
  <c r="CH68" i="9"/>
  <c r="CG68" i="9"/>
  <c r="CF68" i="9"/>
  <c r="CE68" i="9"/>
  <c r="CD68" i="9"/>
  <c r="CC68" i="9"/>
  <c r="CB68" i="9"/>
  <c r="CA68" i="9"/>
  <c r="BZ68" i="9"/>
  <c r="BY68" i="9"/>
  <c r="BX68" i="9"/>
  <c r="BW68" i="9"/>
  <c r="BV68" i="9"/>
  <c r="BU68" i="9"/>
  <c r="BT68" i="9"/>
  <c r="BS68" i="9"/>
  <c r="BR68" i="9"/>
  <c r="BQ68" i="9"/>
  <c r="BP68" i="9"/>
  <c r="BO68" i="9"/>
  <c r="BN68" i="9"/>
  <c r="BM68" i="9"/>
  <c r="BL68" i="9"/>
  <c r="BK68" i="9"/>
  <c r="BJ68" i="9"/>
  <c r="BI68" i="9"/>
  <c r="BH68" i="9"/>
  <c r="BG68" i="9"/>
  <c r="BF68" i="9"/>
  <c r="BE68" i="9"/>
  <c r="BD68" i="9"/>
  <c r="BC68" i="9"/>
  <c r="BB68" i="9"/>
  <c r="BA68" i="9"/>
  <c r="AZ68" i="9"/>
  <c r="AY68" i="9"/>
  <c r="AX68" i="9"/>
  <c r="AW68" i="9"/>
  <c r="AV68" i="9"/>
  <c r="AU68" i="9"/>
  <c r="AT68" i="9"/>
  <c r="AS68" i="9"/>
  <c r="AR68" i="9"/>
  <c r="AQ68" i="9"/>
  <c r="AP68" i="9"/>
  <c r="AO68" i="9"/>
  <c r="AN68" i="9"/>
  <c r="AM68" i="9"/>
  <c r="AL68" i="9"/>
  <c r="AK68" i="9"/>
  <c r="AJ68" i="9"/>
  <c r="AI68" i="9"/>
  <c r="AH68" i="9"/>
  <c r="AG68" i="9"/>
  <c r="AF68" i="9"/>
  <c r="AE68" i="9"/>
  <c r="AD68" i="9"/>
  <c r="AC68" i="9"/>
  <c r="AB68" i="9"/>
  <c r="AA68" i="9"/>
  <c r="Z68" i="9"/>
  <c r="Y68" i="9"/>
  <c r="X68" i="9"/>
  <c r="W68" i="9"/>
  <c r="V68" i="9"/>
  <c r="U68" i="9"/>
  <c r="T68" i="9"/>
  <c r="S68" i="9"/>
  <c r="R68" i="9"/>
  <c r="Q68" i="9"/>
  <c r="P68" i="9"/>
  <c r="O68" i="9"/>
  <c r="N68" i="9"/>
  <c r="M68" i="9"/>
  <c r="L68" i="9"/>
  <c r="K68" i="9"/>
  <c r="J68" i="9"/>
  <c r="I68" i="9"/>
  <c r="H68" i="9"/>
  <c r="B65" i="11" s="1"/>
  <c r="G68" i="9"/>
  <c r="F68" i="9"/>
  <c r="E68" i="9"/>
  <c r="D68" i="9"/>
  <c r="C68" i="9"/>
  <c r="B68" i="9"/>
  <c r="CN67" i="9"/>
  <c r="CM67" i="9"/>
  <c r="CL67" i="9"/>
  <c r="CK67" i="9"/>
  <c r="CJ67" i="9"/>
  <c r="CI67" i="9"/>
  <c r="CH67" i="9"/>
  <c r="CG67" i="9"/>
  <c r="CF67" i="9"/>
  <c r="CE67" i="9"/>
  <c r="CD67" i="9"/>
  <c r="CC67" i="9"/>
  <c r="CB67" i="9"/>
  <c r="CA67" i="9"/>
  <c r="BZ67" i="9"/>
  <c r="BY67" i="9"/>
  <c r="BX67" i="9"/>
  <c r="BW67" i="9"/>
  <c r="BV67" i="9"/>
  <c r="BU67" i="9"/>
  <c r="BT67" i="9"/>
  <c r="BS67" i="9"/>
  <c r="BR67" i="9"/>
  <c r="BQ67" i="9"/>
  <c r="BP67" i="9"/>
  <c r="BO67" i="9"/>
  <c r="BN67" i="9"/>
  <c r="BM67" i="9"/>
  <c r="BL67" i="9"/>
  <c r="BK67" i="9"/>
  <c r="BJ67" i="9"/>
  <c r="BI67" i="9"/>
  <c r="BH67" i="9"/>
  <c r="BG67" i="9"/>
  <c r="BF67" i="9"/>
  <c r="BE67" i="9"/>
  <c r="BD67" i="9"/>
  <c r="BC67" i="9"/>
  <c r="BB67" i="9"/>
  <c r="BA67" i="9"/>
  <c r="AZ67" i="9"/>
  <c r="AY67" i="9"/>
  <c r="AX67" i="9"/>
  <c r="AW67" i="9"/>
  <c r="AV67" i="9"/>
  <c r="AU67" i="9"/>
  <c r="AT67" i="9"/>
  <c r="AS67" i="9"/>
  <c r="AR67" i="9"/>
  <c r="AQ67" i="9"/>
  <c r="AP67" i="9"/>
  <c r="AO67" i="9"/>
  <c r="AN67" i="9"/>
  <c r="AM67" i="9"/>
  <c r="AL67" i="9"/>
  <c r="AK67" i="9"/>
  <c r="AJ67" i="9"/>
  <c r="AI67" i="9"/>
  <c r="AH67" i="9"/>
  <c r="AG67" i="9"/>
  <c r="AF67" i="9"/>
  <c r="AE67" i="9"/>
  <c r="AD67" i="9"/>
  <c r="AC67" i="9"/>
  <c r="AB67" i="9"/>
  <c r="AA67" i="9"/>
  <c r="Z67" i="9"/>
  <c r="Y67" i="9"/>
  <c r="X67" i="9"/>
  <c r="W67" i="9"/>
  <c r="V67" i="9"/>
  <c r="U67" i="9"/>
  <c r="T67" i="9"/>
  <c r="S67" i="9"/>
  <c r="R67" i="9"/>
  <c r="Q67" i="9"/>
  <c r="P67" i="9"/>
  <c r="O67" i="9"/>
  <c r="N67" i="9"/>
  <c r="M67" i="9"/>
  <c r="L67" i="9"/>
  <c r="K67" i="9"/>
  <c r="J67" i="9"/>
  <c r="I67" i="9"/>
  <c r="H67" i="9"/>
  <c r="G67" i="9"/>
  <c r="F67" i="9"/>
  <c r="E67" i="9"/>
  <c r="D67" i="9"/>
  <c r="C67" i="9"/>
  <c r="B67" i="9"/>
  <c r="CN66" i="9"/>
  <c r="CM66" i="9"/>
  <c r="CL66" i="9"/>
  <c r="CK66" i="9"/>
  <c r="CJ66" i="9"/>
  <c r="CI66" i="9"/>
  <c r="CH66" i="9"/>
  <c r="CG66" i="9"/>
  <c r="CF66" i="9"/>
  <c r="CE66" i="9"/>
  <c r="CD66" i="9"/>
  <c r="CC66" i="9"/>
  <c r="CB66" i="9"/>
  <c r="CA66" i="9"/>
  <c r="BZ66" i="9"/>
  <c r="BY66" i="9"/>
  <c r="BX66" i="9"/>
  <c r="BW66" i="9"/>
  <c r="BV66" i="9"/>
  <c r="BU66" i="9"/>
  <c r="BT66" i="9"/>
  <c r="BS66" i="9"/>
  <c r="BR66" i="9"/>
  <c r="BQ66" i="9"/>
  <c r="BP66" i="9"/>
  <c r="BO66" i="9"/>
  <c r="BN66" i="9"/>
  <c r="BM66" i="9"/>
  <c r="BL66" i="9"/>
  <c r="BK66" i="9"/>
  <c r="BJ66" i="9"/>
  <c r="BI66" i="9"/>
  <c r="BH66" i="9"/>
  <c r="BG66" i="9"/>
  <c r="BF66" i="9"/>
  <c r="BE66" i="9"/>
  <c r="BD66" i="9"/>
  <c r="BC66" i="9"/>
  <c r="BB66" i="9"/>
  <c r="BA66" i="9"/>
  <c r="AZ66" i="9"/>
  <c r="AY66" i="9"/>
  <c r="AX66" i="9"/>
  <c r="AW66" i="9"/>
  <c r="AV66" i="9"/>
  <c r="AU66" i="9"/>
  <c r="AT66" i="9"/>
  <c r="AS66" i="9"/>
  <c r="AR66" i="9"/>
  <c r="AQ66" i="9"/>
  <c r="AP66" i="9"/>
  <c r="AO66" i="9"/>
  <c r="AN66" i="9"/>
  <c r="AM66" i="9"/>
  <c r="AL66" i="9"/>
  <c r="AK66" i="9"/>
  <c r="AJ66" i="9"/>
  <c r="AI66" i="9"/>
  <c r="AH66" i="9"/>
  <c r="AG66" i="9"/>
  <c r="AF66" i="9"/>
  <c r="AE66" i="9"/>
  <c r="AD66" i="9"/>
  <c r="AC66" i="9"/>
  <c r="AB66" i="9"/>
  <c r="AA66" i="9"/>
  <c r="Z66" i="9"/>
  <c r="Y66" i="9"/>
  <c r="X66" i="9"/>
  <c r="W66" i="9"/>
  <c r="V66" i="9"/>
  <c r="U66" i="9"/>
  <c r="T66" i="9"/>
  <c r="S66" i="9"/>
  <c r="R66" i="9"/>
  <c r="Q66" i="9"/>
  <c r="P66" i="9"/>
  <c r="O66" i="9"/>
  <c r="N66" i="9"/>
  <c r="M66" i="9"/>
  <c r="L66" i="9"/>
  <c r="K66" i="9"/>
  <c r="J66" i="9"/>
  <c r="I66" i="9"/>
  <c r="H66" i="9"/>
  <c r="G66" i="9"/>
  <c r="F66" i="9"/>
  <c r="E66" i="9"/>
  <c r="D66" i="9"/>
  <c r="C66" i="9"/>
  <c r="B66" i="9"/>
  <c r="CN65" i="9"/>
  <c r="CM65" i="9"/>
  <c r="CL65" i="9"/>
  <c r="CK65" i="9"/>
  <c r="CJ65" i="9"/>
  <c r="CI65" i="9"/>
  <c r="CH65" i="9"/>
  <c r="CG65" i="9"/>
  <c r="CF65" i="9"/>
  <c r="CE65" i="9"/>
  <c r="CD65" i="9"/>
  <c r="CC65" i="9"/>
  <c r="CB65" i="9"/>
  <c r="CA65" i="9"/>
  <c r="BZ65" i="9"/>
  <c r="BY65" i="9"/>
  <c r="BX65" i="9"/>
  <c r="BW65" i="9"/>
  <c r="BV65" i="9"/>
  <c r="BU65" i="9"/>
  <c r="BT65" i="9"/>
  <c r="BS65" i="9"/>
  <c r="BR65" i="9"/>
  <c r="BQ65" i="9"/>
  <c r="BP65" i="9"/>
  <c r="BO65" i="9"/>
  <c r="BN65" i="9"/>
  <c r="BM65" i="9"/>
  <c r="BL65" i="9"/>
  <c r="BK65" i="9"/>
  <c r="BJ65" i="9"/>
  <c r="BI65" i="9"/>
  <c r="BH65" i="9"/>
  <c r="BG65" i="9"/>
  <c r="BF65" i="9"/>
  <c r="BE65" i="9"/>
  <c r="BD65" i="9"/>
  <c r="BC65" i="9"/>
  <c r="BB65" i="9"/>
  <c r="BA65" i="9"/>
  <c r="AZ65" i="9"/>
  <c r="AY65" i="9"/>
  <c r="AX65" i="9"/>
  <c r="AW65" i="9"/>
  <c r="AV65" i="9"/>
  <c r="AU65" i="9"/>
  <c r="AT65" i="9"/>
  <c r="AS65" i="9"/>
  <c r="AR65" i="9"/>
  <c r="AQ65" i="9"/>
  <c r="AP65" i="9"/>
  <c r="AO65" i="9"/>
  <c r="AN65" i="9"/>
  <c r="AM65" i="9"/>
  <c r="AL65" i="9"/>
  <c r="AK65" i="9"/>
  <c r="AJ65" i="9"/>
  <c r="AI65" i="9"/>
  <c r="AH65" i="9"/>
  <c r="AG65" i="9"/>
  <c r="AF65" i="9"/>
  <c r="AE65" i="9"/>
  <c r="AD65" i="9"/>
  <c r="AC65" i="9"/>
  <c r="AB65" i="9"/>
  <c r="AA65" i="9"/>
  <c r="Z65" i="9"/>
  <c r="Y65" i="9"/>
  <c r="X65" i="9"/>
  <c r="W65" i="9"/>
  <c r="V65" i="9"/>
  <c r="U65" i="9"/>
  <c r="T65" i="9"/>
  <c r="S65" i="9"/>
  <c r="R65" i="9"/>
  <c r="Q65" i="9"/>
  <c r="P65" i="9"/>
  <c r="O65" i="9"/>
  <c r="N65" i="9"/>
  <c r="M65" i="9"/>
  <c r="L65" i="9"/>
  <c r="K65" i="9"/>
  <c r="J65" i="9"/>
  <c r="I65" i="9"/>
  <c r="H65" i="9"/>
  <c r="G65" i="9"/>
  <c r="F65" i="9"/>
  <c r="E65" i="9"/>
  <c r="D65" i="9"/>
  <c r="C65" i="9"/>
  <c r="B65" i="9"/>
  <c r="CN64" i="9"/>
  <c r="CM64" i="9"/>
  <c r="CL64" i="9"/>
  <c r="CK64" i="9"/>
  <c r="CJ64" i="9"/>
  <c r="CI64" i="9"/>
  <c r="CH64" i="9"/>
  <c r="CG64" i="9"/>
  <c r="CF64" i="9"/>
  <c r="CE64" i="9"/>
  <c r="CD64" i="9"/>
  <c r="CC64" i="9"/>
  <c r="CB64" i="9"/>
  <c r="CA64" i="9"/>
  <c r="BZ64" i="9"/>
  <c r="BY64" i="9"/>
  <c r="BX64" i="9"/>
  <c r="BW64" i="9"/>
  <c r="BV64" i="9"/>
  <c r="BU64" i="9"/>
  <c r="BT64" i="9"/>
  <c r="BS64" i="9"/>
  <c r="BR64" i="9"/>
  <c r="BQ64" i="9"/>
  <c r="BP64" i="9"/>
  <c r="BO64" i="9"/>
  <c r="BN64" i="9"/>
  <c r="BM64" i="9"/>
  <c r="BL64" i="9"/>
  <c r="BK64" i="9"/>
  <c r="BJ64" i="9"/>
  <c r="BI64" i="9"/>
  <c r="BH64" i="9"/>
  <c r="BG64" i="9"/>
  <c r="BF64" i="9"/>
  <c r="BE64" i="9"/>
  <c r="BD64" i="9"/>
  <c r="BC64" i="9"/>
  <c r="BB64" i="9"/>
  <c r="BA64" i="9"/>
  <c r="AZ64" i="9"/>
  <c r="AY64" i="9"/>
  <c r="AX64" i="9"/>
  <c r="AW64" i="9"/>
  <c r="AV64" i="9"/>
  <c r="AU64" i="9"/>
  <c r="AT64" i="9"/>
  <c r="AS64" i="9"/>
  <c r="AR64" i="9"/>
  <c r="AQ64" i="9"/>
  <c r="AP64" i="9"/>
  <c r="AO64" i="9"/>
  <c r="AN64" i="9"/>
  <c r="AM64" i="9"/>
  <c r="AL64" i="9"/>
  <c r="AK64" i="9"/>
  <c r="AJ64" i="9"/>
  <c r="AI64" i="9"/>
  <c r="AH64" i="9"/>
  <c r="AG64" i="9"/>
  <c r="AF64" i="9"/>
  <c r="AE64" i="9"/>
  <c r="AD64" i="9"/>
  <c r="AC64" i="9"/>
  <c r="AB64" i="9"/>
  <c r="AA64" i="9"/>
  <c r="Z64" i="9"/>
  <c r="Y64" i="9"/>
  <c r="X64" i="9"/>
  <c r="W64" i="9"/>
  <c r="V64" i="9"/>
  <c r="U64" i="9"/>
  <c r="T64" i="9"/>
  <c r="S64" i="9"/>
  <c r="R64" i="9"/>
  <c r="Q64" i="9"/>
  <c r="P64" i="9"/>
  <c r="O64" i="9"/>
  <c r="N64" i="9"/>
  <c r="M64" i="9"/>
  <c r="L64" i="9"/>
  <c r="K64" i="9"/>
  <c r="J64" i="9"/>
  <c r="I64" i="9"/>
  <c r="H64" i="9"/>
  <c r="B61" i="11" s="1"/>
  <c r="G64" i="9"/>
  <c r="F64" i="9"/>
  <c r="E64" i="9"/>
  <c r="D64" i="9"/>
  <c r="C64" i="9"/>
  <c r="B64" i="9"/>
  <c r="CN63" i="9"/>
  <c r="CM63" i="9"/>
  <c r="CL63" i="9"/>
  <c r="CK63" i="9"/>
  <c r="CJ63" i="9"/>
  <c r="CI63" i="9"/>
  <c r="CH63" i="9"/>
  <c r="CG63" i="9"/>
  <c r="CF63" i="9"/>
  <c r="CE63" i="9"/>
  <c r="CD63" i="9"/>
  <c r="CC63" i="9"/>
  <c r="CB63" i="9"/>
  <c r="CA63" i="9"/>
  <c r="BZ63" i="9"/>
  <c r="BY63" i="9"/>
  <c r="BX63" i="9"/>
  <c r="BW63" i="9"/>
  <c r="BV63" i="9"/>
  <c r="BU63" i="9"/>
  <c r="BT63" i="9"/>
  <c r="BS63" i="9"/>
  <c r="BR63" i="9"/>
  <c r="BQ63" i="9"/>
  <c r="BP63" i="9"/>
  <c r="BO63" i="9"/>
  <c r="BN63" i="9"/>
  <c r="BM63" i="9"/>
  <c r="BL63" i="9"/>
  <c r="BK63" i="9"/>
  <c r="BJ63" i="9"/>
  <c r="BI63" i="9"/>
  <c r="BH63" i="9"/>
  <c r="BG63" i="9"/>
  <c r="BF63" i="9"/>
  <c r="BE63" i="9"/>
  <c r="BD63" i="9"/>
  <c r="BC63" i="9"/>
  <c r="BB63" i="9"/>
  <c r="BA63" i="9"/>
  <c r="AZ63" i="9"/>
  <c r="AY63" i="9"/>
  <c r="AX63" i="9"/>
  <c r="AW63" i="9"/>
  <c r="AV63" i="9"/>
  <c r="AU63" i="9"/>
  <c r="AT63" i="9"/>
  <c r="AS63" i="9"/>
  <c r="AR63" i="9"/>
  <c r="AQ63" i="9"/>
  <c r="AP63" i="9"/>
  <c r="AO63" i="9"/>
  <c r="AN63" i="9"/>
  <c r="AM63" i="9"/>
  <c r="AL63" i="9"/>
  <c r="AK63" i="9"/>
  <c r="AJ63" i="9"/>
  <c r="AI63" i="9"/>
  <c r="AH63" i="9"/>
  <c r="AG63" i="9"/>
  <c r="AF63" i="9"/>
  <c r="AE63" i="9"/>
  <c r="AD63" i="9"/>
  <c r="AC63" i="9"/>
  <c r="AB63" i="9"/>
  <c r="AA63" i="9"/>
  <c r="Z63" i="9"/>
  <c r="Y63" i="9"/>
  <c r="X63" i="9"/>
  <c r="W63" i="9"/>
  <c r="V63" i="9"/>
  <c r="U63" i="9"/>
  <c r="T63" i="9"/>
  <c r="S63" i="9"/>
  <c r="R63" i="9"/>
  <c r="Q63" i="9"/>
  <c r="P63" i="9"/>
  <c r="O63" i="9"/>
  <c r="N63" i="9"/>
  <c r="M63" i="9"/>
  <c r="L63" i="9"/>
  <c r="K63" i="9"/>
  <c r="J63" i="9"/>
  <c r="I63" i="9"/>
  <c r="H63" i="9"/>
  <c r="G63" i="9"/>
  <c r="F63" i="9"/>
  <c r="E63" i="9"/>
  <c r="D63" i="9"/>
  <c r="C63" i="9"/>
  <c r="B63" i="9"/>
  <c r="CN62" i="9"/>
  <c r="CM62" i="9"/>
  <c r="CL62" i="9"/>
  <c r="CK62" i="9"/>
  <c r="CJ62" i="9"/>
  <c r="CI62" i="9"/>
  <c r="CH62" i="9"/>
  <c r="CG62" i="9"/>
  <c r="CF62" i="9"/>
  <c r="CE62" i="9"/>
  <c r="CD62" i="9"/>
  <c r="CC62" i="9"/>
  <c r="CB62" i="9"/>
  <c r="CA62" i="9"/>
  <c r="BZ62" i="9"/>
  <c r="BY62" i="9"/>
  <c r="BX62" i="9"/>
  <c r="BW62" i="9"/>
  <c r="BV62" i="9"/>
  <c r="BU62" i="9"/>
  <c r="BT62" i="9"/>
  <c r="BS62" i="9"/>
  <c r="BR62" i="9"/>
  <c r="BQ62" i="9"/>
  <c r="BP62" i="9"/>
  <c r="BO62" i="9"/>
  <c r="BN62" i="9"/>
  <c r="BM62" i="9"/>
  <c r="BL62" i="9"/>
  <c r="BK62" i="9"/>
  <c r="BJ62" i="9"/>
  <c r="BI62" i="9"/>
  <c r="BH62" i="9"/>
  <c r="BG62" i="9"/>
  <c r="BF62" i="9"/>
  <c r="BE62" i="9"/>
  <c r="BD62" i="9"/>
  <c r="BC62" i="9"/>
  <c r="BB62" i="9"/>
  <c r="BA62" i="9"/>
  <c r="AZ62" i="9"/>
  <c r="AY62" i="9"/>
  <c r="AX62" i="9"/>
  <c r="AW62" i="9"/>
  <c r="AV62" i="9"/>
  <c r="AU62" i="9"/>
  <c r="AT62" i="9"/>
  <c r="AS62" i="9"/>
  <c r="AR62" i="9"/>
  <c r="AQ62" i="9"/>
  <c r="AP62" i="9"/>
  <c r="AO62" i="9"/>
  <c r="AN62" i="9"/>
  <c r="AM62" i="9"/>
  <c r="AL62" i="9"/>
  <c r="AK62" i="9"/>
  <c r="AJ62" i="9"/>
  <c r="AI62" i="9"/>
  <c r="AH62" i="9"/>
  <c r="AG62" i="9"/>
  <c r="AF62" i="9"/>
  <c r="AE62" i="9"/>
  <c r="AD62" i="9"/>
  <c r="AC62" i="9"/>
  <c r="AB62" i="9"/>
  <c r="AA62" i="9"/>
  <c r="Z62" i="9"/>
  <c r="Y62" i="9"/>
  <c r="X62" i="9"/>
  <c r="W62" i="9"/>
  <c r="V62" i="9"/>
  <c r="U62" i="9"/>
  <c r="T62" i="9"/>
  <c r="S62" i="9"/>
  <c r="R62" i="9"/>
  <c r="Q62" i="9"/>
  <c r="P62" i="9"/>
  <c r="O62" i="9"/>
  <c r="N62" i="9"/>
  <c r="M62" i="9"/>
  <c r="L62" i="9"/>
  <c r="K62" i="9"/>
  <c r="J62" i="9"/>
  <c r="I62" i="9"/>
  <c r="H62" i="9"/>
  <c r="G62" i="9"/>
  <c r="F62" i="9"/>
  <c r="E62" i="9"/>
  <c r="D62" i="9"/>
  <c r="C62" i="9"/>
  <c r="B62" i="9"/>
  <c r="CN61" i="9"/>
  <c r="CM61" i="9"/>
  <c r="CL61" i="9"/>
  <c r="CK61" i="9"/>
  <c r="CJ61" i="9"/>
  <c r="CI61" i="9"/>
  <c r="CH61" i="9"/>
  <c r="CG61" i="9"/>
  <c r="CF61" i="9"/>
  <c r="CE61" i="9"/>
  <c r="CD61" i="9"/>
  <c r="CC61" i="9"/>
  <c r="CB61" i="9"/>
  <c r="CA61" i="9"/>
  <c r="BZ61" i="9"/>
  <c r="BY61" i="9"/>
  <c r="BX61" i="9"/>
  <c r="BW61" i="9"/>
  <c r="BV61" i="9"/>
  <c r="BU61" i="9"/>
  <c r="BT61" i="9"/>
  <c r="BS61" i="9"/>
  <c r="BR61" i="9"/>
  <c r="BQ61" i="9"/>
  <c r="BP61" i="9"/>
  <c r="BO61" i="9"/>
  <c r="BN61" i="9"/>
  <c r="BM61" i="9"/>
  <c r="BL61" i="9"/>
  <c r="BK61" i="9"/>
  <c r="BJ61" i="9"/>
  <c r="BI61" i="9"/>
  <c r="BH61" i="9"/>
  <c r="BG61" i="9"/>
  <c r="BF61" i="9"/>
  <c r="BE61" i="9"/>
  <c r="BD61" i="9"/>
  <c r="BC61" i="9"/>
  <c r="BB61" i="9"/>
  <c r="BA61" i="9"/>
  <c r="AZ61" i="9"/>
  <c r="AY61" i="9"/>
  <c r="AX61" i="9"/>
  <c r="AW61" i="9"/>
  <c r="AV61" i="9"/>
  <c r="AU61" i="9"/>
  <c r="AT61" i="9"/>
  <c r="AS61" i="9"/>
  <c r="AR61" i="9"/>
  <c r="AQ61" i="9"/>
  <c r="AP61" i="9"/>
  <c r="AO61" i="9"/>
  <c r="AN61" i="9"/>
  <c r="AM61" i="9"/>
  <c r="AL61" i="9"/>
  <c r="AK61" i="9"/>
  <c r="AJ61" i="9"/>
  <c r="AI61" i="9"/>
  <c r="AH61" i="9"/>
  <c r="AG61" i="9"/>
  <c r="AF61" i="9"/>
  <c r="AE61" i="9"/>
  <c r="AD61" i="9"/>
  <c r="AC61" i="9"/>
  <c r="AB61" i="9"/>
  <c r="AA61" i="9"/>
  <c r="Z61" i="9"/>
  <c r="Y61" i="9"/>
  <c r="X61" i="9"/>
  <c r="W61" i="9"/>
  <c r="V61" i="9"/>
  <c r="U61" i="9"/>
  <c r="T61" i="9"/>
  <c r="S61" i="9"/>
  <c r="R61" i="9"/>
  <c r="Q61" i="9"/>
  <c r="P61" i="9"/>
  <c r="O61" i="9"/>
  <c r="N61" i="9"/>
  <c r="M61" i="9"/>
  <c r="L61" i="9"/>
  <c r="K61" i="9"/>
  <c r="J61" i="9"/>
  <c r="I61" i="9"/>
  <c r="H61" i="9"/>
  <c r="G61" i="9"/>
  <c r="F61" i="9"/>
  <c r="E61" i="9"/>
  <c r="D61" i="9"/>
  <c r="C61" i="9"/>
  <c r="B61" i="9"/>
  <c r="CN60" i="9"/>
  <c r="CM60" i="9"/>
  <c r="CL60" i="9"/>
  <c r="CK60" i="9"/>
  <c r="CJ60" i="9"/>
  <c r="CI60" i="9"/>
  <c r="CH60" i="9"/>
  <c r="CG60" i="9"/>
  <c r="CF60" i="9"/>
  <c r="CE60" i="9"/>
  <c r="CD60" i="9"/>
  <c r="CC60" i="9"/>
  <c r="CB60" i="9"/>
  <c r="CA60" i="9"/>
  <c r="BZ60" i="9"/>
  <c r="BY60" i="9"/>
  <c r="BX60" i="9"/>
  <c r="BW60" i="9"/>
  <c r="BV60" i="9"/>
  <c r="BU60" i="9"/>
  <c r="BT60" i="9"/>
  <c r="BS60" i="9"/>
  <c r="BR60" i="9"/>
  <c r="BQ60" i="9"/>
  <c r="BP60" i="9"/>
  <c r="BO60" i="9"/>
  <c r="BN60" i="9"/>
  <c r="BM60" i="9"/>
  <c r="BL60" i="9"/>
  <c r="BK60" i="9"/>
  <c r="BJ60" i="9"/>
  <c r="BI60" i="9"/>
  <c r="BH60" i="9"/>
  <c r="BG60" i="9"/>
  <c r="BF60" i="9"/>
  <c r="BE60" i="9"/>
  <c r="BD60" i="9"/>
  <c r="BC60" i="9"/>
  <c r="BB60" i="9"/>
  <c r="BA60" i="9"/>
  <c r="AZ60" i="9"/>
  <c r="AY60" i="9"/>
  <c r="AX60" i="9"/>
  <c r="AW60" i="9"/>
  <c r="AV60" i="9"/>
  <c r="AU60" i="9"/>
  <c r="AT60" i="9"/>
  <c r="AS60" i="9"/>
  <c r="AR60" i="9"/>
  <c r="AQ60" i="9"/>
  <c r="AP60" i="9"/>
  <c r="AO60" i="9"/>
  <c r="AN60" i="9"/>
  <c r="AM60" i="9"/>
  <c r="AL60" i="9"/>
  <c r="AK60" i="9"/>
  <c r="AJ60" i="9"/>
  <c r="AI60" i="9"/>
  <c r="AH60" i="9"/>
  <c r="AG60" i="9"/>
  <c r="AF60" i="9"/>
  <c r="AE60" i="9"/>
  <c r="AD60" i="9"/>
  <c r="AC60" i="9"/>
  <c r="AB60" i="9"/>
  <c r="AA60" i="9"/>
  <c r="Z60" i="9"/>
  <c r="Y60" i="9"/>
  <c r="X60" i="9"/>
  <c r="W60" i="9"/>
  <c r="V60" i="9"/>
  <c r="U60" i="9"/>
  <c r="T60" i="9"/>
  <c r="S60" i="9"/>
  <c r="R60" i="9"/>
  <c r="Q60" i="9"/>
  <c r="P60" i="9"/>
  <c r="O60" i="9"/>
  <c r="N60" i="9"/>
  <c r="M60" i="9"/>
  <c r="L60" i="9"/>
  <c r="K60" i="9"/>
  <c r="J60" i="9"/>
  <c r="I60" i="9"/>
  <c r="H60" i="9"/>
  <c r="B57" i="11" s="1"/>
  <c r="G60" i="9"/>
  <c r="F60" i="9"/>
  <c r="E60" i="9"/>
  <c r="D60" i="9"/>
  <c r="C60" i="9"/>
  <c r="B60" i="9"/>
  <c r="CN59" i="9"/>
  <c r="CM59" i="9"/>
  <c r="CL59" i="9"/>
  <c r="CK59" i="9"/>
  <c r="CJ59" i="9"/>
  <c r="CI59" i="9"/>
  <c r="CH59" i="9"/>
  <c r="CG59" i="9"/>
  <c r="CF59" i="9"/>
  <c r="CE59" i="9"/>
  <c r="CD59" i="9"/>
  <c r="CC59" i="9"/>
  <c r="CB59" i="9"/>
  <c r="CA59" i="9"/>
  <c r="BZ59" i="9"/>
  <c r="BY59" i="9"/>
  <c r="BX59" i="9"/>
  <c r="BW59" i="9"/>
  <c r="BV59" i="9"/>
  <c r="BU59" i="9"/>
  <c r="BT59" i="9"/>
  <c r="BS59" i="9"/>
  <c r="BR59" i="9"/>
  <c r="BQ59" i="9"/>
  <c r="BP59" i="9"/>
  <c r="BO59" i="9"/>
  <c r="BN59" i="9"/>
  <c r="BM59" i="9"/>
  <c r="BL59" i="9"/>
  <c r="BK59" i="9"/>
  <c r="BJ59" i="9"/>
  <c r="BI59" i="9"/>
  <c r="BH59" i="9"/>
  <c r="BG59" i="9"/>
  <c r="BF59" i="9"/>
  <c r="BE59" i="9"/>
  <c r="BD59" i="9"/>
  <c r="BC59" i="9"/>
  <c r="BB59" i="9"/>
  <c r="BA59" i="9"/>
  <c r="AZ59" i="9"/>
  <c r="AY59" i="9"/>
  <c r="AX59" i="9"/>
  <c r="AW59" i="9"/>
  <c r="AV59" i="9"/>
  <c r="AU59" i="9"/>
  <c r="AT59" i="9"/>
  <c r="AS59" i="9"/>
  <c r="AR59" i="9"/>
  <c r="AQ59" i="9"/>
  <c r="AP59" i="9"/>
  <c r="AO59" i="9"/>
  <c r="AN59" i="9"/>
  <c r="AM59" i="9"/>
  <c r="AL59" i="9"/>
  <c r="AK59" i="9"/>
  <c r="AJ59" i="9"/>
  <c r="AI59" i="9"/>
  <c r="AH59" i="9"/>
  <c r="AG59" i="9"/>
  <c r="AF59" i="9"/>
  <c r="AE59" i="9"/>
  <c r="AD59" i="9"/>
  <c r="AC59" i="9"/>
  <c r="AB59" i="9"/>
  <c r="AA59" i="9"/>
  <c r="Z59" i="9"/>
  <c r="Y59" i="9"/>
  <c r="X59" i="9"/>
  <c r="W59" i="9"/>
  <c r="V59" i="9"/>
  <c r="U59" i="9"/>
  <c r="T59" i="9"/>
  <c r="S59" i="9"/>
  <c r="R59" i="9"/>
  <c r="Q59" i="9"/>
  <c r="P59" i="9"/>
  <c r="O59" i="9"/>
  <c r="N59" i="9"/>
  <c r="M59" i="9"/>
  <c r="L59" i="9"/>
  <c r="K59" i="9"/>
  <c r="J59" i="9"/>
  <c r="I59" i="9"/>
  <c r="H59" i="9"/>
  <c r="G59" i="9"/>
  <c r="F59" i="9"/>
  <c r="E59" i="9"/>
  <c r="D59" i="9"/>
  <c r="C59" i="9"/>
  <c r="B59" i="9"/>
  <c r="CN58" i="9"/>
  <c r="CM58" i="9"/>
  <c r="CL58" i="9"/>
  <c r="CK58" i="9"/>
  <c r="CJ58" i="9"/>
  <c r="CI58" i="9"/>
  <c r="CH58" i="9"/>
  <c r="CG58" i="9"/>
  <c r="CF58" i="9"/>
  <c r="CE58" i="9"/>
  <c r="CD58" i="9"/>
  <c r="CC58" i="9"/>
  <c r="CB58" i="9"/>
  <c r="CA58" i="9"/>
  <c r="BZ58" i="9"/>
  <c r="BY58" i="9"/>
  <c r="BX58" i="9"/>
  <c r="BW58" i="9"/>
  <c r="BV58" i="9"/>
  <c r="BU58" i="9"/>
  <c r="BT58" i="9"/>
  <c r="BS58" i="9"/>
  <c r="BR58" i="9"/>
  <c r="BQ58" i="9"/>
  <c r="BP58" i="9"/>
  <c r="BO58" i="9"/>
  <c r="BN58" i="9"/>
  <c r="BM58" i="9"/>
  <c r="BL58" i="9"/>
  <c r="BK58" i="9"/>
  <c r="BJ58" i="9"/>
  <c r="BI58" i="9"/>
  <c r="BH58" i="9"/>
  <c r="BG58" i="9"/>
  <c r="BF58" i="9"/>
  <c r="BE58" i="9"/>
  <c r="BD58" i="9"/>
  <c r="BC58" i="9"/>
  <c r="BB58" i="9"/>
  <c r="BA58" i="9"/>
  <c r="AZ58" i="9"/>
  <c r="AY58" i="9"/>
  <c r="AX58" i="9"/>
  <c r="AW58" i="9"/>
  <c r="AV58" i="9"/>
  <c r="AU58" i="9"/>
  <c r="AT58" i="9"/>
  <c r="AS58" i="9"/>
  <c r="AR58" i="9"/>
  <c r="AQ58" i="9"/>
  <c r="AP58" i="9"/>
  <c r="AO58" i="9"/>
  <c r="AN58" i="9"/>
  <c r="AM58" i="9"/>
  <c r="AL58" i="9"/>
  <c r="AK58" i="9"/>
  <c r="AJ58" i="9"/>
  <c r="AI58" i="9"/>
  <c r="AH58" i="9"/>
  <c r="AG58" i="9"/>
  <c r="AF58" i="9"/>
  <c r="AE58" i="9"/>
  <c r="AD58" i="9"/>
  <c r="AC58" i="9"/>
  <c r="AB58" i="9"/>
  <c r="AA58" i="9"/>
  <c r="Z58" i="9"/>
  <c r="Y58" i="9"/>
  <c r="X58" i="9"/>
  <c r="W58" i="9"/>
  <c r="V58" i="9"/>
  <c r="U58" i="9"/>
  <c r="T58" i="9"/>
  <c r="S58" i="9"/>
  <c r="R58" i="9"/>
  <c r="Q58" i="9"/>
  <c r="P58" i="9"/>
  <c r="O58" i="9"/>
  <c r="N58" i="9"/>
  <c r="M58" i="9"/>
  <c r="L58" i="9"/>
  <c r="K58" i="9"/>
  <c r="J58" i="9"/>
  <c r="I58" i="9"/>
  <c r="H58" i="9"/>
  <c r="G58" i="9"/>
  <c r="F58" i="9"/>
  <c r="E58" i="9"/>
  <c r="D58" i="9"/>
  <c r="C58" i="9"/>
  <c r="B58" i="9"/>
  <c r="CN57" i="9"/>
  <c r="CM57" i="9"/>
  <c r="CL57" i="9"/>
  <c r="CK57" i="9"/>
  <c r="CJ57" i="9"/>
  <c r="CI57" i="9"/>
  <c r="CH57" i="9"/>
  <c r="CG57" i="9"/>
  <c r="CF57" i="9"/>
  <c r="CE57" i="9"/>
  <c r="CD57" i="9"/>
  <c r="CC57" i="9"/>
  <c r="CB57" i="9"/>
  <c r="CA57" i="9"/>
  <c r="BZ57" i="9"/>
  <c r="BY57" i="9"/>
  <c r="BX57" i="9"/>
  <c r="BW57" i="9"/>
  <c r="BV57" i="9"/>
  <c r="BU57" i="9"/>
  <c r="BT57" i="9"/>
  <c r="BS57" i="9"/>
  <c r="BR57" i="9"/>
  <c r="BQ57" i="9"/>
  <c r="BP57" i="9"/>
  <c r="BO57" i="9"/>
  <c r="BN57" i="9"/>
  <c r="BM57" i="9"/>
  <c r="BL57" i="9"/>
  <c r="BK57" i="9"/>
  <c r="BJ57" i="9"/>
  <c r="BI57" i="9"/>
  <c r="BH57" i="9"/>
  <c r="BG57" i="9"/>
  <c r="BF57" i="9"/>
  <c r="BE57" i="9"/>
  <c r="BD57" i="9"/>
  <c r="BC57" i="9"/>
  <c r="BB57" i="9"/>
  <c r="BA57" i="9"/>
  <c r="AZ57" i="9"/>
  <c r="AY57" i="9"/>
  <c r="AX57" i="9"/>
  <c r="AW57" i="9"/>
  <c r="AV57" i="9"/>
  <c r="AU57" i="9"/>
  <c r="AT57" i="9"/>
  <c r="AS57" i="9"/>
  <c r="AR57" i="9"/>
  <c r="AQ57" i="9"/>
  <c r="AP57" i="9"/>
  <c r="AO57" i="9"/>
  <c r="AN57" i="9"/>
  <c r="AM57" i="9"/>
  <c r="AL57" i="9"/>
  <c r="AK57" i="9"/>
  <c r="AJ57" i="9"/>
  <c r="AI57" i="9"/>
  <c r="AH57" i="9"/>
  <c r="AG57" i="9"/>
  <c r="AF57" i="9"/>
  <c r="AE57" i="9"/>
  <c r="AD57" i="9"/>
  <c r="AC57" i="9"/>
  <c r="AB57" i="9"/>
  <c r="AA57" i="9"/>
  <c r="Z57" i="9"/>
  <c r="Y57" i="9"/>
  <c r="X57" i="9"/>
  <c r="W57" i="9"/>
  <c r="V57" i="9"/>
  <c r="U57" i="9"/>
  <c r="T57" i="9"/>
  <c r="S57" i="9"/>
  <c r="R57" i="9"/>
  <c r="Q57" i="9"/>
  <c r="P57" i="9"/>
  <c r="O57" i="9"/>
  <c r="N57" i="9"/>
  <c r="M57" i="9"/>
  <c r="L57" i="9"/>
  <c r="K57" i="9"/>
  <c r="J57" i="9"/>
  <c r="I57" i="9"/>
  <c r="H57" i="9"/>
  <c r="G57" i="9"/>
  <c r="F57" i="9"/>
  <c r="E57" i="9"/>
  <c r="D57" i="9"/>
  <c r="C57" i="9"/>
  <c r="B57" i="9"/>
  <c r="CN56" i="9"/>
  <c r="CM56" i="9"/>
  <c r="CL56" i="9"/>
  <c r="CK56" i="9"/>
  <c r="CJ56" i="9"/>
  <c r="CI56" i="9"/>
  <c r="CH56" i="9"/>
  <c r="CG56" i="9"/>
  <c r="CF56" i="9"/>
  <c r="CE56" i="9"/>
  <c r="CD56" i="9"/>
  <c r="CC56" i="9"/>
  <c r="CB56" i="9"/>
  <c r="CA56" i="9"/>
  <c r="BZ56" i="9"/>
  <c r="BY56" i="9"/>
  <c r="BX56" i="9"/>
  <c r="BW56" i="9"/>
  <c r="BV56" i="9"/>
  <c r="BU56" i="9"/>
  <c r="BT56" i="9"/>
  <c r="BS56" i="9"/>
  <c r="BR56" i="9"/>
  <c r="BQ56" i="9"/>
  <c r="BP56" i="9"/>
  <c r="BO56" i="9"/>
  <c r="BN56" i="9"/>
  <c r="BM56" i="9"/>
  <c r="BL56" i="9"/>
  <c r="BK56" i="9"/>
  <c r="BJ56" i="9"/>
  <c r="BI56" i="9"/>
  <c r="BH56" i="9"/>
  <c r="BG56" i="9"/>
  <c r="BF56" i="9"/>
  <c r="BE56" i="9"/>
  <c r="BD56" i="9"/>
  <c r="BC56" i="9"/>
  <c r="BB56" i="9"/>
  <c r="BA56" i="9"/>
  <c r="AZ56" i="9"/>
  <c r="AY56" i="9"/>
  <c r="AX56" i="9"/>
  <c r="AW56" i="9"/>
  <c r="AV56" i="9"/>
  <c r="AU56" i="9"/>
  <c r="AT56" i="9"/>
  <c r="AS56" i="9"/>
  <c r="AR56" i="9"/>
  <c r="AQ56" i="9"/>
  <c r="AP56" i="9"/>
  <c r="AO56" i="9"/>
  <c r="AN56" i="9"/>
  <c r="AM56" i="9"/>
  <c r="AL56" i="9"/>
  <c r="AK56" i="9"/>
  <c r="AJ56" i="9"/>
  <c r="AI56" i="9"/>
  <c r="AH56" i="9"/>
  <c r="AG56" i="9"/>
  <c r="AF56" i="9"/>
  <c r="AE56" i="9"/>
  <c r="AD56" i="9"/>
  <c r="AC56" i="9"/>
  <c r="AB56" i="9"/>
  <c r="AA56" i="9"/>
  <c r="Z56" i="9"/>
  <c r="Y56" i="9"/>
  <c r="X56" i="9"/>
  <c r="W56" i="9"/>
  <c r="V56" i="9"/>
  <c r="U56" i="9"/>
  <c r="T56" i="9"/>
  <c r="S56" i="9"/>
  <c r="R56" i="9"/>
  <c r="Q56" i="9"/>
  <c r="P56" i="9"/>
  <c r="O56" i="9"/>
  <c r="N56" i="9"/>
  <c r="M56" i="9"/>
  <c r="L56" i="9"/>
  <c r="K56" i="9"/>
  <c r="J56" i="9"/>
  <c r="I56" i="9"/>
  <c r="H56" i="9"/>
  <c r="B53" i="11" s="1"/>
  <c r="G56" i="9"/>
  <c r="F56" i="9"/>
  <c r="E56" i="9"/>
  <c r="D56" i="9"/>
  <c r="C56" i="9"/>
  <c r="B56" i="9"/>
  <c r="CN55" i="9"/>
  <c r="CM55" i="9"/>
  <c r="CL55" i="9"/>
  <c r="CK55" i="9"/>
  <c r="CJ55" i="9"/>
  <c r="CI55" i="9"/>
  <c r="CH55" i="9"/>
  <c r="CG55" i="9"/>
  <c r="CF55" i="9"/>
  <c r="CE55" i="9"/>
  <c r="CD55" i="9"/>
  <c r="CC55" i="9"/>
  <c r="CB55" i="9"/>
  <c r="CA55" i="9"/>
  <c r="BZ55" i="9"/>
  <c r="BY55" i="9"/>
  <c r="BX55" i="9"/>
  <c r="BW55" i="9"/>
  <c r="BV55" i="9"/>
  <c r="BU55" i="9"/>
  <c r="BT55" i="9"/>
  <c r="BS55" i="9"/>
  <c r="BR55" i="9"/>
  <c r="BQ55" i="9"/>
  <c r="BP55" i="9"/>
  <c r="BO55" i="9"/>
  <c r="BN55" i="9"/>
  <c r="BM55" i="9"/>
  <c r="BL55" i="9"/>
  <c r="BK55" i="9"/>
  <c r="BJ55" i="9"/>
  <c r="BI55" i="9"/>
  <c r="BH55" i="9"/>
  <c r="BG55" i="9"/>
  <c r="BF55" i="9"/>
  <c r="BE55" i="9"/>
  <c r="BD55" i="9"/>
  <c r="BC55" i="9"/>
  <c r="BB55" i="9"/>
  <c r="BA55" i="9"/>
  <c r="AZ55" i="9"/>
  <c r="AY55" i="9"/>
  <c r="AX55" i="9"/>
  <c r="AW55" i="9"/>
  <c r="AV55" i="9"/>
  <c r="AU55" i="9"/>
  <c r="AT55" i="9"/>
  <c r="AS55" i="9"/>
  <c r="AR55" i="9"/>
  <c r="AQ55" i="9"/>
  <c r="AP55" i="9"/>
  <c r="AO55" i="9"/>
  <c r="AN55" i="9"/>
  <c r="AM55" i="9"/>
  <c r="AL55" i="9"/>
  <c r="AK55" i="9"/>
  <c r="AJ55" i="9"/>
  <c r="AI55" i="9"/>
  <c r="AH55" i="9"/>
  <c r="AG55" i="9"/>
  <c r="AF55" i="9"/>
  <c r="AE55" i="9"/>
  <c r="AD55" i="9"/>
  <c r="AC55" i="9"/>
  <c r="AB55" i="9"/>
  <c r="AA55" i="9"/>
  <c r="Z55" i="9"/>
  <c r="Y55" i="9"/>
  <c r="X55" i="9"/>
  <c r="W55" i="9"/>
  <c r="V55" i="9"/>
  <c r="U55" i="9"/>
  <c r="T55" i="9"/>
  <c r="S55" i="9"/>
  <c r="R55" i="9"/>
  <c r="Q55" i="9"/>
  <c r="P55" i="9"/>
  <c r="O55" i="9"/>
  <c r="N55" i="9"/>
  <c r="M55" i="9"/>
  <c r="L55" i="9"/>
  <c r="K55" i="9"/>
  <c r="J55" i="9"/>
  <c r="I55" i="9"/>
  <c r="H55" i="9"/>
  <c r="G55" i="9"/>
  <c r="F55" i="9"/>
  <c r="E55" i="9"/>
  <c r="D55" i="9"/>
  <c r="C55" i="9"/>
  <c r="B55" i="9"/>
  <c r="CN54" i="9"/>
  <c r="CM54" i="9"/>
  <c r="CL54" i="9"/>
  <c r="CK54" i="9"/>
  <c r="CJ54" i="9"/>
  <c r="CI54" i="9"/>
  <c r="CH54" i="9"/>
  <c r="CG54" i="9"/>
  <c r="CF54" i="9"/>
  <c r="CE54" i="9"/>
  <c r="CD54" i="9"/>
  <c r="CC54" i="9"/>
  <c r="CB54" i="9"/>
  <c r="CA54" i="9"/>
  <c r="BZ54" i="9"/>
  <c r="BY54" i="9"/>
  <c r="BX54" i="9"/>
  <c r="BW54" i="9"/>
  <c r="BV54" i="9"/>
  <c r="BU54" i="9"/>
  <c r="BT54" i="9"/>
  <c r="BS54" i="9"/>
  <c r="BR54" i="9"/>
  <c r="BQ54" i="9"/>
  <c r="BP54" i="9"/>
  <c r="BO54" i="9"/>
  <c r="BN54" i="9"/>
  <c r="BM54" i="9"/>
  <c r="BL54" i="9"/>
  <c r="BK54" i="9"/>
  <c r="BJ54" i="9"/>
  <c r="BI54" i="9"/>
  <c r="BH54" i="9"/>
  <c r="BG54" i="9"/>
  <c r="BF54" i="9"/>
  <c r="BE54" i="9"/>
  <c r="BD54" i="9"/>
  <c r="BC54" i="9"/>
  <c r="BB54" i="9"/>
  <c r="BA54" i="9"/>
  <c r="AZ54" i="9"/>
  <c r="AY54" i="9"/>
  <c r="AX54" i="9"/>
  <c r="AW54" i="9"/>
  <c r="AV54" i="9"/>
  <c r="AU54" i="9"/>
  <c r="AT54" i="9"/>
  <c r="AS54" i="9"/>
  <c r="AR54" i="9"/>
  <c r="AQ54" i="9"/>
  <c r="AP54" i="9"/>
  <c r="AO54" i="9"/>
  <c r="AN54" i="9"/>
  <c r="AM54" i="9"/>
  <c r="AL54" i="9"/>
  <c r="AK54" i="9"/>
  <c r="AJ54" i="9"/>
  <c r="AI54" i="9"/>
  <c r="AH54" i="9"/>
  <c r="AG54" i="9"/>
  <c r="AF54" i="9"/>
  <c r="AE54" i="9"/>
  <c r="AD54" i="9"/>
  <c r="AC54" i="9"/>
  <c r="AB54" i="9"/>
  <c r="AA54" i="9"/>
  <c r="Z54" i="9"/>
  <c r="Y54" i="9"/>
  <c r="X54" i="9"/>
  <c r="W54" i="9"/>
  <c r="V54" i="9"/>
  <c r="U54" i="9"/>
  <c r="T54" i="9"/>
  <c r="S54" i="9"/>
  <c r="R54" i="9"/>
  <c r="Q54" i="9"/>
  <c r="P54" i="9"/>
  <c r="O54" i="9"/>
  <c r="N54" i="9"/>
  <c r="M54" i="9"/>
  <c r="L54" i="9"/>
  <c r="K54" i="9"/>
  <c r="J54" i="9"/>
  <c r="I54" i="9"/>
  <c r="H54" i="9"/>
  <c r="G54" i="9"/>
  <c r="F54" i="9"/>
  <c r="E54" i="9"/>
  <c r="D54" i="9"/>
  <c r="C54" i="9"/>
  <c r="B54" i="9"/>
  <c r="CN53" i="9"/>
  <c r="CM53" i="9"/>
  <c r="CL53" i="9"/>
  <c r="CK53" i="9"/>
  <c r="CJ53" i="9"/>
  <c r="CI53" i="9"/>
  <c r="CH53" i="9"/>
  <c r="CG53" i="9"/>
  <c r="CF53" i="9"/>
  <c r="CE53" i="9"/>
  <c r="CD53" i="9"/>
  <c r="CC53" i="9"/>
  <c r="CB53" i="9"/>
  <c r="CA53" i="9"/>
  <c r="BZ53" i="9"/>
  <c r="BY53" i="9"/>
  <c r="BX53" i="9"/>
  <c r="BW53" i="9"/>
  <c r="BV53" i="9"/>
  <c r="BU53" i="9"/>
  <c r="BT53" i="9"/>
  <c r="BS53" i="9"/>
  <c r="BR53" i="9"/>
  <c r="BQ53" i="9"/>
  <c r="BP53" i="9"/>
  <c r="BO53" i="9"/>
  <c r="BN53" i="9"/>
  <c r="BM53" i="9"/>
  <c r="BL53" i="9"/>
  <c r="BK53" i="9"/>
  <c r="BJ53" i="9"/>
  <c r="BI53" i="9"/>
  <c r="BH53" i="9"/>
  <c r="BG53" i="9"/>
  <c r="BF53" i="9"/>
  <c r="BE53" i="9"/>
  <c r="BD53" i="9"/>
  <c r="BC53" i="9"/>
  <c r="BB53" i="9"/>
  <c r="BA53" i="9"/>
  <c r="AZ53" i="9"/>
  <c r="AY53" i="9"/>
  <c r="AX53" i="9"/>
  <c r="AW53" i="9"/>
  <c r="AV53" i="9"/>
  <c r="AU53" i="9"/>
  <c r="AT53" i="9"/>
  <c r="AS53" i="9"/>
  <c r="AR53" i="9"/>
  <c r="AQ53" i="9"/>
  <c r="AP53" i="9"/>
  <c r="AO53" i="9"/>
  <c r="AN53" i="9"/>
  <c r="AM53" i="9"/>
  <c r="AL53" i="9"/>
  <c r="AK53" i="9"/>
  <c r="AJ53" i="9"/>
  <c r="AI53" i="9"/>
  <c r="AH53" i="9"/>
  <c r="AG53" i="9"/>
  <c r="AF53" i="9"/>
  <c r="AE53" i="9"/>
  <c r="AD53" i="9"/>
  <c r="AC53" i="9"/>
  <c r="AB53" i="9"/>
  <c r="AA53" i="9"/>
  <c r="Z53" i="9"/>
  <c r="Y53" i="9"/>
  <c r="X53" i="9"/>
  <c r="W53" i="9"/>
  <c r="V53" i="9"/>
  <c r="U53" i="9"/>
  <c r="T53" i="9"/>
  <c r="S53" i="9"/>
  <c r="R53" i="9"/>
  <c r="Q53" i="9"/>
  <c r="P53" i="9"/>
  <c r="O53" i="9"/>
  <c r="N53" i="9"/>
  <c r="M53" i="9"/>
  <c r="L53" i="9"/>
  <c r="K53" i="9"/>
  <c r="J53" i="9"/>
  <c r="I53" i="9"/>
  <c r="H53" i="9"/>
  <c r="G53" i="9"/>
  <c r="F53" i="9"/>
  <c r="E53" i="9"/>
  <c r="D53" i="9"/>
  <c r="C53" i="9"/>
  <c r="B53" i="9"/>
  <c r="CN52" i="9"/>
  <c r="CM52" i="9"/>
  <c r="CL52" i="9"/>
  <c r="CK52" i="9"/>
  <c r="CJ52" i="9"/>
  <c r="CI52" i="9"/>
  <c r="CH52" i="9"/>
  <c r="CG52" i="9"/>
  <c r="CF52" i="9"/>
  <c r="CE52" i="9"/>
  <c r="CD52" i="9"/>
  <c r="CC52" i="9"/>
  <c r="CB52" i="9"/>
  <c r="CA52" i="9"/>
  <c r="BZ52" i="9"/>
  <c r="BY52" i="9"/>
  <c r="BX52" i="9"/>
  <c r="BW52" i="9"/>
  <c r="BV52" i="9"/>
  <c r="BU52" i="9"/>
  <c r="BT52" i="9"/>
  <c r="BS52" i="9"/>
  <c r="BR52" i="9"/>
  <c r="BQ52" i="9"/>
  <c r="BP52" i="9"/>
  <c r="BO52" i="9"/>
  <c r="BN52" i="9"/>
  <c r="BM52" i="9"/>
  <c r="BL52" i="9"/>
  <c r="BK52" i="9"/>
  <c r="BJ52" i="9"/>
  <c r="BI52" i="9"/>
  <c r="BH52" i="9"/>
  <c r="BG52" i="9"/>
  <c r="BF52" i="9"/>
  <c r="BE52" i="9"/>
  <c r="BD52" i="9"/>
  <c r="BC52" i="9"/>
  <c r="BB52" i="9"/>
  <c r="BA52" i="9"/>
  <c r="AZ52" i="9"/>
  <c r="AY52" i="9"/>
  <c r="AX52" i="9"/>
  <c r="AW52" i="9"/>
  <c r="AV52" i="9"/>
  <c r="AU52" i="9"/>
  <c r="AT52" i="9"/>
  <c r="AS52" i="9"/>
  <c r="AR52" i="9"/>
  <c r="AQ52" i="9"/>
  <c r="AP52" i="9"/>
  <c r="AO52" i="9"/>
  <c r="AN52" i="9"/>
  <c r="AM52" i="9"/>
  <c r="AL52" i="9"/>
  <c r="AK52" i="9"/>
  <c r="AJ52" i="9"/>
  <c r="AI52" i="9"/>
  <c r="AH52" i="9"/>
  <c r="AG52" i="9"/>
  <c r="AF52" i="9"/>
  <c r="AE52" i="9"/>
  <c r="AD52" i="9"/>
  <c r="AC52" i="9"/>
  <c r="AB52" i="9"/>
  <c r="AA52" i="9"/>
  <c r="Z52" i="9"/>
  <c r="Y52" i="9"/>
  <c r="X52" i="9"/>
  <c r="W52" i="9"/>
  <c r="V52" i="9"/>
  <c r="U52" i="9"/>
  <c r="T52" i="9"/>
  <c r="S52" i="9"/>
  <c r="R52" i="9"/>
  <c r="Q52" i="9"/>
  <c r="P52" i="9"/>
  <c r="O52" i="9"/>
  <c r="N52" i="9"/>
  <c r="M52" i="9"/>
  <c r="L52" i="9"/>
  <c r="K52" i="9"/>
  <c r="J52" i="9"/>
  <c r="I52" i="9"/>
  <c r="H52" i="9"/>
  <c r="B49" i="11" s="1"/>
  <c r="G52" i="9"/>
  <c r="F52" i="9"/>
  <c r="E52" i="9"/>
  <c r="D52" i="9"/>
  <c r="C52" i="9"/>
  <c r="B52" i="9"/>
  <c r="CN51" i="9"/>
  <c r="CM51" i="9"/>
  <c r="CL51" i="9"/>
  <c r="CK51" i="9"/>
  <c r="CJ51" i="9"/>
  <c r="CI51" i="9"/>
  <c r="CH51" i="9"/>
  <c r="CG51" i="9"/>
  <c r="CF51" i="9"/>
  <c r="CE51" i="9"/>
  <c r="CD51" i="9"/>
  <c r="CC51" i="9"/>
  <c r="CB51" i="9"/>
  <c r="CA51" i="9"/>
  <c r="BZ51" i="9"/>
  <c r="BY51" i="9"/>
  <c r="BX51" i="9"/>
  <c r="BW51" i="9"/>
  <c r="BV51" i="9"/>
  <c r="BU51" i="9"/>
  <c r="BT51" i="9"/>
  <c r="BS51" i="9"/>
  <c r="BR51" i="9"/>
  <c r="BQ51" i="9"/>
  <c r="BP51" i="9"/>
  <c r="BO51" i="9"/>
  <c r="BN51" i="9"/>
  <c r="BM51" i="9"/>
  <c r="BL51" i="9"/>
  <c r="BK51" i="9"/>
  <c r="BJ51" i="9"/>
  <c r="BI51" i="9"/>
  <c r="BH51" i="9"/>
  <c r="BG51" i="9"/>
  <c r="BF51" i="9"/>
  <c r="BE51" i="9"/>
  <c r="BD51" i="9"/>
  <c r="BC51" i="9"/>
  <c r="BB51" i="9"/>
  <c r="BA51" i="9"/>
  <c r="AZ51" i="9"/>
  <c r="AY51" i="9"/>
  <c r="AX51" i="9"/>
  <c r="AW51" i="9"/>
  <c r="AV51" i="9"/>
  <c r="AU51" i="9"/>
  <c r="AT51" i="9"/>
  <c r="AS51" i="9"/>
  <c r="AR51" i="9"/>
  <c r="AQ51" i="9"/>
  <c r="AP51" i="9"/>
  <c r="AO51" i="9"/>
  <c r="AN51" i="9"/>
  <c r="AM51" i="9"/>
  <c r="AL51" i="9"/>
  <c r="AK51" i="9"/>
  <c r="AJ51" i="9"/>
  <c r="AI51" i="9"/>
  <c r="AH51" i="9"/>
  <c r="AG51" i="9"/>
  <c r="AF51" i="9"/>
  <c r="AE51" i="9"/>
  <c r="AD51" i="9"/>
  <c r="AC51" i="9"/>
  <c r="AB51" i="9"/>
  <c r="AA51" i="9"/>
  <c r="Z51" i="9"/>
  <c r="Y51" i="9"/>
  <c r="X51" i="9"/>
  <c r="W51" i="9"/>
  <c r="V51" i="9"/>
  <c r="U51" i="9"/>
  <c r="T51" i="9"/>
  <c r="S51" i="9"/>
  <c r="R51" i="9"/>
  <c r="Q51" i="9"/>
  <c r="P51" i="9"/>
  <c r="O51" i="9"/>
  <c r="N51" i="9"/>
  <c r="M51" i="9"/>
  <c r="L51" i="9"/>
  <c r="K51" i="9"/>
  <c r="J51" i="9"/>
  <c r="I51" i="9"/>
  <c r="H51" i="9"/>
  <c r="G51" i="9"/>
  <c r="F51" i="9"/>
  <c r="E51" i="9"/>
  <c r="D51" i="9"/>
  <c r="C51" i="9"/>
  <c r="B51" i="9"/>
  <c r="CN50" i="9"/>
  <c r="CM50" i="9"/>
  <c r="CL50" i="9"/>
  <c r="CK50" i="9"/>
  <c r="CJ50" i="9"/>
  <c r="CI50" i="9"/>
  <c r="CH50" i="9"/>
  <c r="CG50" i="9"/>
  <c r="CF50" i="9"/>
  <c r="CE50" i="9"/>
  <c r="CD50" i="9"/>
  <c r="CC50" i="9"/>
  <c r="CB50" i="9"/>
  <c r="CA50" i="9"/>
  <c r="BZ50" i="9"/>
  <c r="BY50" i="9"/>
  <c r="BX50" i="9"/>
  <c r="BW50" i="9"/>
  <c r="BV50" i="9"/>
  <c r="BU50" i="9"/>
  <c r="BT50" i="9"/>
  <c r="BS50" i="9"/>
  <c r="BR50" i="9"/>
  <c r="BQ50" i="9"/>
  <c r="BP50" i="9"/>
  <c r="BO50" i="9"/>
  <c r="BN50" i="9"/>
  <c r="BM50" i="9"/>
  <c r="BL50" i="9"/>
  <c r="BK50" i="9"/>
  <c r="BJ50" i="9"/>
  <c r="BI50" i="9"/>
  <c r="BH50" i="9"/>
  <c r="BG50" i="9"/>
  <c r="BF50" i="9"/>
  <c r="BE50" i="9"/>
  <c r="BD50" i="9"/>
  <c r="BC50" i="9"/>
  <c r="BB50" i="9"/>
  <c r="BA50" i="9"/>
  <c r="AZ50" i="9"/>
  <c r="AY50" i="9"/>
  <c r="AX50" i="9"/>
  <c r="AW50" i="9"/>
  <c r="AV50" i="9"/>
  <c r="AU50" i="9"/>
  <c r="AT50" i="9"/>
  <c r="AS50" i="9"/>
  <c r="AR50" i="9"/>
  <c r="AQ50" i="9"/>
  <c r="AP50" i="9"/>
  <c r="AO50" i="9"/>
  <c r="AN50" i="9"/>
  <c r="AM50" i="9"/>
  <c r="AL50" i="9"/>
  <c r="AK50" i="9"/>
  <c r="AJ50" i="9"/>
  <c r="AI50" i="9"/>
  <c r="AH50" i="9"/>
  <c r="AG50" i="9"/>
  <c r="AF50" i="9"/>
  <c r="AE50" i="9"/>
  <c r="AD50" i="9"/>
  <c r="AC50" i="9"/>
  <c r="AB50" i="9"/>
  <c r="AA50" i="9"/>
  <c r="Z50" i="9"/>
  <c r="Y50" i="9"/>
  <c r="X50" i="9"/>
  <c r="W50" i="9"/>
  <c r="V50" i="9"/>
  <c r="U50" i="9"/>
  <c r="T50" i="9"/>
  <c r="S50" i="9"/>
  <c r="R50" i="9"/>
  <c r="Q50" i="9"/>
  <c r="P50" i="9"/>
  <c r="O50" i="9"/>
  <c r="N50" i="9"/>
  <c r="M50" i="9"/>
  <c r="L50" i="9"/>
  <c r="K50" i="9"/>
  <c r="J50" i="9"/>
  <c r="I50" i="9"/>
  <c r="H50" i="9"/>
  <c r="G50" i="9"/>
  <c r="F50" i="9"/>
  <c r="E50" i="9"/>
  <c r="D50" i="9"/>
  <c r="C50" i="9"/>
  <c r="B50" i="9"/>
  <c r="CN49" i="9"/>
  <c r="CM49" i="9"/>
  <c r="CL49" i="9"/>
  <c r="CK49" i="9"/>
  <c r="CJ49" i="9"/>
  <c r="CI49" i="9"/>
  <c r="CH49" i="9"/>
  <c r="CG49" i="9"/>
  <c r="CF49" i="9"/>
  <c r="CE49" i="9"/>
  <c r="CD49" i="9"/>
  <c r="CC49" i="9"/>
  <c r="CB49" i="9"/>
  <c r="CA49" i="9"/>
  <c r="BZ49" i="9"/>
  <c r="BY49" i="9"/>
  <c r="BX49" i="9"/>
  <c r="BW49" i="9"/>
  <c r="BV49" i="9"/>
  <c r="BU49" i="9"/>
  <c r="BT49" i="9"/>
  <c r="BS49" i="9"/>
  <c r="BR49" i="9"/>
  <c r="BQ49" i="9"/>
  <c r="BP49" i="9"/>
  <c r="BO49" i="9"/>
  <c r="BN49" i="9"/>
  <c r="BM49" i="9"/>
  <c r="BL49" i="9"/>
  <c r="BK49" i="9"/>
  <c r="BJ49" i="9"/>
  <c r="BI49" i="9"/>
  <c r="BH49" i="9"/>
  <c r="BG49" i="9"/>
  <c r="BF49" i="9"/>
  <c r="BE49" i="9"/>
  <c r="BD49" i="9"/>
  <c r="BC49" i="9"/>
  <c r="BB49" i="9"/>
  <c r="BA49" i="9"/>
  <c r="AZ49" i="9"/>
  <c r="AY49" i="9"/>
  <c r="AX49" i="9"/>
  <c r="AW49" i="9"/>
  <c r="AV49" i="9"/>
  <c r="AU49" i="9"/>
  <c r="AT49" i="9"/>
  <c r="AS49" i="9"/>
  <c r="AR49" i="9"/>
  <c r="AQ49" i="9"/>
  <c r="AP49" i="9"/>
  <c r="AO49" i="9"/>
  <c r="AN49" i="9"/>
  <c r="AM49" i="9"/>
  <c r="AL49" i="9"/>
  <c r="AK49" i="9"/>
  <c r="AJ49" i="9"/>
  <c r="AI49" i="9"/>
  <c r="AH49" i="9"/>
  <c r="AG49" i="9"/>
  <c r="AF49" i="9"/>
  <c r="AE49" i="9"/>
  <c r="AD49" i="9"/>
  <c r="AC49" i="9"/>
  <c r="AB49" i="9"/>
  <c r="AA49" i="9"/>
  <c r="Z49" i="9"/>
  <c r="Y49" i="9"/>
  <c r="X49" i="9"/>
  <c r="W49" i="9"/>
  <c r="V49" i="9"/>
  <c r="U49" i="9"/>
  <c r="T49" i="9"/>
  <c r="S49" i="9"/>
  <c r="R49" i="9"/>
  <c r="Q49" i="9"/>
  <c r="P49" i="9"/>
  <c r="O49" i="9"/>
  <c r="N49" i="9"/>
  <c r="M49" i="9"/>
  <c r="L49" i="9"/>
  <c r="K49" i="9"/>
  <c r="J49" i="9"/>
  <c r="I49" i="9"/>
  <c r="H49" i="9"/>
  <c r="G49" i="9"/>
  <c r="F49" i="9"/>
  <c r="E49" i="9"/>
  <c r="D49" i="9"/>
  <c r="C49" i="9"/>
  <c r="B49" i="9"/>
  <c r="CN48" i="9"/>
  <c r="CM48" i="9"/>
  <c r="CL48" i="9"/>
  <c r="CK48" i="9"/>
  <c r="CJ48" i="9"/>
  <c r="CI48" i="9"/>
  <c r="CH48" i="9"/>
  <c r="CG48" i="9"/>
  <c r="CF48" i="9"/>
  <c r="CE48" i="9"/>
  <c r="CD48" i="9"/>
  <c r="CC48" i="9"/>
  <c r="CB48" i="9"/>
  <c r="CA48" i="9"/>
  <c r="BZ48" i="9"/>
  <c r="BY48" i="9"/>
  <c r="BX48" i="9"/>
  <c r="BW48" i="9"/>
  <c r="BV48" i="9"/>
  <c r="BU48" i="9"/>
  <c r="BT48" i="9"/>
  <c r="BS48" i="9"/>
  <c r="BR48" i="9"/>
  <c r="BQ48" i="9"/>
  <c r="BP48" i="9"/>
  <c r="BO48" i="9"/>
  <c r="BN48" i="9"/>
  <c r="BM48" i="9"/>
  <c r="BL48" i="9"/>
  <c r="BK48" i="9"/>
  <c r="BJ48" i="9"/>
  <c r="BI48" i="9"/>
  <c r="BH48" i="9"/>
  <c r="BG48" i="9"/>
  <c r="BF48" i="9"/>
  <c r="BE48" i="9"/>
  <c r="BD48" i="9"/>
  <c r="BC48" i="9"/>
  <c r="BB48" i="9"/>
  <c r="BA48" i="9"/>
  <c r="AZ48" i="9"/>
  <c r="AY48" i="9"/>
  <c r="AX48" i="9"/>
  <c r="AW48" i="9"/>
  <c r="AV48" i="9"/>
  <c r="AU48" i="9"/>
  <c r="AT48" i="9"/>
  <c r="AS48" i="9"/>
  <c r="AR48" i="9"/>
  <c r="AQ48" i="9"/>
  <c r="AP48" i="9"/>
  <c r="AO48" i="9"/>
  <c r="AN48" i="9"/>
  <c r="AM48" i="9"/>
  <c r="AL48" i="9"/>
  <c r="AK48" i="9"/>
  <c r="AJ48" i="9"/>
  <c r="AI48" i="9"/>
  <c r="AH48" i="9"/>
  <c r="AG48" i="9"/>
  <c r="AF48" i="9"/>
  <c r="AE48" i="9"/>
  <c r="AD48" i="9"/>
  <c r="AC48" i="9"/>
  <c r="AB48" i="9"/>
  <c r="AA48" i="9"/>
  <c r="Z48" i="9"/>
  <c r="Y48" i="9"/>
  <c r="X48" i="9"/>
  <c r="W48" i="9"/>
  <c r="V48" i="9"/>
  <c r="U48" i="9"/>
  <c r="T48" i="9"/>
  <c r="S48" i="9"/>
  <c r="R48" i="9"/>
  <c r="Q48" i="9"/>
  <c r="P48" i="9"/>
  <c r="O48" i="9"/>
  <c r="N48" i="9"/>
  <c r="M48" i="9"/>
  <c r="L48" i="9"/>
  <c r="K48" i="9"/>
  <c r="J48" i="9"/>
  <c r="I48" i="9"/>
  <c r="H48" i="9"/>
  <c r="B45" i="11" s="1"/>
  <c r="G48" i="9"/>
  <c r="F48" i="9"/>
  <c r="E48" i="9"/>
  <c r="D48" i="9"/>
  <c r="C48" i="9"/>
  <c r="B48" i="9"/>
  <c r="CN47" i="9"/>
  <c r="CM47" i="9"/>
  <c r="CL47" i="9"/>
  <c r="CK47" i="9"/>
  <c r="CJ47" i="9"/>
  <c r="CI47" i="9"/>
  <c r="CH47" i="9"/>
  <c r="CG47" i="9"/>
  <c r="CF47" i="9"/>
  <c r="CE47" i="9"/>
  <c r="CD47" i="9"/>
  <c r="CC47" i="9"/>
  <c r="CB47" i="9"/>
  <c r="CA47" i="9"/>
  <c r="BZ47" i="9"/>
  <c r="BY47" i="9"/>
  <c r="BX47" i="9"/>
  <c r="BW47" i="9"/>
  <c r="BV47" i="9"/>
  <c r="BU47" i="9"/>
  <c r="BT47" i="9"/>
  <c r="BS47" i="9"/>
  <c r="BR47" i="9"/>
  <c r="BQ47" i="9"/>
  <c r="BP47" i="9"/>
  <c r="BO47" i="9"/>
  <c r="BN47" i="9"/>
  <c r="BM47" i="9"/>
  <c r="BL47" i="9"/>
  <c r="BK47" i="9"/>
  <c r="BJ47" i="9"/>
  <c r="BI47" i="9"/>
  <c r="BH47" i="9"/>
  <c r="BG47" i="9"/>
  <c r="BF47" i="9"/>
  <c r="BE47" i="9"/>
  <c r="BD47" i="9"/>
  <c r="BC47" i="9"/>
  <c r="BB47" i="9"/>
  <c r="BA47" i="9"/>
  <c r="AZ47" i="9"/>
  <c r="AY47" i="9"/>
  <c r="AX47" i="9"/>
  <c r="AW47" i="9"/>
  <c r="AV47" i="9"/>
  <c r="AU47" i="9"/>
  <c r="AT47" i="9"/>
  <c r="AS47" i="9"/>
  <c r="AR47" i="9"/>
  <c r="AQ47" i="9"/>
  <c r="AP47" i="9"/>
  <c r="AO47" i="9"/>
  <c r="AN47" i="9"/>
  <c r="AM47" i="9"/>
  <c r="AL47" i="9"/>
  <c r="AK47" i="9"/>
  <c r="AJ47" i="9"/>
  <c r="AI47" i="9"/>
  <c r="AH47" i="9"/>
  <c r="AG47" i="9"/>
  <c r="AF47" i="9"/>
  <c r="AE47" i="9"/>
  <c r="AD47" i="9"/>
  <c r="AC47" i="9"/>
  <c r="AB47" i="9"/>
  <c r="AA47" i="9"/>
  <c r="Z47" i="9"/>
  <c r="Y47" i="9"/>
  <c r="X47" i="9"/>
  <c r="W47" i="9"/>
  <c r="V47" i="9"/>
  <c r="U47" i="9"/>
  <c r="T47" i="9"/>
  <c r="S47" i="9"/>
  <c r="R47" i="9"/>
  <c r="Q47" i="9"/>
  <c r="P47" i="9"/>
  <c r="O47" i="9"/>
  <c r="N47" i="9"/>
  <c r="M47" i="9"/>
  <c r="L47" i="9"/>
  <c r="K47" i="9"/>
  <c r="J47" i="9"/>
  <c r="I47" i="9"/>
  <c r="H47" i="9"/>
  <c r="G47" i="9"/>
  <c r="F47" i="9"/>
  <c r="E47" i="9"/>
  <c r="D47" i="9"/>
  <c r="C47" i="9"/>
  <c r="B47" i="9"/>
  <c r="CN46" i="9"/>
  <c r="CM46" i="9"/>
  <c r="CL46" i="9"/>
  <c r="CK46" i="9"/>
  <c r="CJ46" i="9"/>
  <c r="CI46" i="9"/>
  <c r="CH46" i="9"/>
  <c r="CG46" i="9"/>
  <c r="CF46" i="9"/>
  <c r="CE46" i="9"/>
  <c r="CD46" i="9"/>
  <c r="CC46" i="9"/>
  <c r="CB46" i="9"/>
  <c r="CA46" i="9"/>
  <c r="BZ46" i="9"/>
  <c r="BY46" i="9"/>
  <c r="BX46" i="9"/>
  <c r="BW46" i="9"/>
  <c r="BV46" i="9"/>
  <c r="BU46" i="9"/>
  <c r="BT46" i="9"/>
  <c r="BS46" i="9"/>
  <c r="BR46" i="9"/>
  <c r="BQ46" i="9"/>
  <c r="BP46" i="9"/>
  <c r="BO46" i="9"/>
  <c r="BN46" i="9"/>
  <c r="BM46" i="9"/>
  <c r="BL46" i="9"/>
  <c r="BK46" i="9"/>
  <c r="BJ46" i="9"/>
  <c r="BI46" i="9"/>
  <c r="BH46" i="9"/>
  <c r="BG46" i="9"/>
  <c r="BF46" i="9"/>
  <c r="BE46" i="9"/>
  <c r="BD46" i="9"/>
  <c r="BC46" i="9"/>
  <c r="BB46" i="9"/>
  <c r="BA46" i="9"/>
  <c r="AZ46" i="9"/>
  <c r="AY46" i="9"/>
  <c r="AX46" i="9"/>
  <c r="AW46" i="9"/>
  <c r="AV46" i="9"/>
  <c r="AU46" i="9"/>
  <c r="AT46" i="9"/>
  <c r="AS46" i="9"/>
  <c r="AR46" i="9"/>
  <c r="AQ46" i="9"/>
  <c r="AP46" i="9"/>
  <c r="AO46" i="9"/>
  <c r="AN46" i="9"/>
  <c r="AM46" i="9"/>
  <c r="AL46" i="9"/>
  <c r="AK46" i="9"/>
  <c r="AJ46" i="9"/>
  <c r="AI46" i="9"/>
  <c r="AH46" i="9"/>
  <c r="AG46" i="9"/>
  <c r="AF46" i="9"/>
  <c r="AE46" i="9"/>
  <c r="AD46" i="9"/>
  <c r="AC46" i="9"/>
  <c r="AB46" i="9"/>
  <c r="AA46" i="9"/>
  <c r="Z46" i="9"/>
  <c r="Y46" i="9"/>
  <c r="X46" i="9"/>
  <c r="W46" i="9"/>
  <c r="V46" i="9"/>
  <c r="U46" i="9"/>
  <c r="T46" i="9"/>
  <c r="S46" i="9"/>
  <c r="R46" i="9"/>
  <c r="Q46" i="9"/>
  <c r="P46" i="9"/>
  <c r="O46" i="9"/>
  <c r="N46" i="9"/>
  <c r="M46" i="9"/>
  <c r="L46" i="9"/>
  <c r="K46" i="9"/>
  <c r="J46" i="9"/>
  <c r="I46" i="9"/>
  <c r="H46" i="9"/>
  <c r="G46" i="9"/>
  <c r="F46" i="9"/>
  <c r="E46" i="9"/>
  <c r="D46" i="9"/>
  <c r="C46" i="9"/>
  <c r="B46" i="9"/>
  <c r="CN45" i="9"/>
  <c r="CM45" i="9"/>
  <c r="CL45" i="9"/>
  <c r="CK45" i="9"/>
  <c r="CJ45" i="9"/>
  <c r="CI45" i="9"/>
  <c r="CH45" i="9"/>
  <c r="CG45" i="9"/>
  <c r="CF45" i="9"/>
  <c r="CE45" i="9"/>
  <c r="CD45" i="9"/>
  <c r="CC45" i="9"/>
  <c r="CB45" i="9"/>
  <c r="CA45" i="9"/>
  <c r="BZ45" i="9"/>
  <c r="BY45" i="9"/>
  <c r="BX45" i="9"/>
  <c r="BW45" i="9"/>
  <c r="BV45" i="9"/>
  <c r="BU45" i="9"/>
  <c r="BT45" i="9"/>
  <c r="BS45" i="9"/>
  <c r="BR45" i="9"/>
  <c r="BQ45" i="9"/>
  <c r="BP45" i="9"/>
  <c r="BO45" i="9"/>
  <c r="BN45" i="9"/>
  <c r="BM45" i="9"/>
  <c r="BL45" i="9"/>
  <c r="BK45" i="9"/>
  <c r="BJ45" i="9"/>
  <c r="BI45" i="9"/>
  <c r="BH45" i="9"/>
  <c r="BG45" i="9"/>
  <c r="BF45" i="9"/>
  <c r="BE45" i="9"/>
  <c r="BD45" i="9"/>
  <c r="BC45" i="9"/>
  <c r="BB45" i="9"/>
  <c r="BA45" i="9"/>
  <c r="AZ45" i="9"/>
  <c r="AY45" i="9"/>
  <c r="AX45" i="9"/>
  <c r="AW45" i="9"/>
  <c r="AV45" i="9"/>
  <c r="AU45" i="9"/>
  <c r="AT45" i="9"/>
  <c r="AS45" i="9"/>
  <c r="AR45" i="9"/>
  <c r="AQ45" i="9"/>
  <c r="AP45" i="9"/>
  <c r="AO45" i="9"/>
  <c r="AN45" i="9"/>
  <c r="AM45" i="9"/>
  <c r="AL45" i="9"/>
  <c r="AK45" i="9"/>
  <c r="AJ45" i="9"/>
  <c r="AI45" i="9"/>
  <c r="AH45" i="9"/>
  <c r="AG45" i="9"/>
  <c r="AF45" i="9"/>
  <c r="AE45" i="9"/>
  <c r="AD45" i="9"/>
  <c r="AC45" i="9"/>
  <c r="AB45" i="9"/>
  <c r="AA45" i="9"/>
  <c r="Z45" i="9"/>
  <c r="Y45" i="9"/>
  <c r="X45" i="9"/>
  <c r="W45" i="9"/>
  <c r="V45" i="9"/>
  <c r="U45" i="9"/>
  <c r="T45" i="9"/>
  <c r="S45" i="9"/>
  <c r="R45" i="9"/>
  <c r="Q45" i="9"/>
  <c r="P45" i="9"/>
  <c r="O45" i="9"/>
  <c r="N45" i="9"/>
  <c r="M45" i="9"/>
  <c r="L45" i="9"/>
  <c r="K45" i="9"/>
  <c r="J45" i="9"/>
  <c r="I45" i="9"/>
  <c r="H45" i="9"/>
  <c r="G45" i="9"/>
  <c r="F45" i="9"/>
  <c r="E45" i="9"/>
  <c r="D45" i="9"/>
  <c r="C45" i="9"/>
  <c r="B45" i="9"/>
  <c r="CN44" i="9"/>
  <c r="CM44" i="9"/>
  <c r="CL44" i="9"/>
  <c r="CK44" i="9"/>
  <c r="CJ44" i="9"/>
  <c r="CI44" i="9"/>
  <c r="CH44" i="9"/>
  <c r="CG44" i="9"/>
  <c r="CF44" i="9"/>
  <c r="CE44" i="9"/>
  <c r="CD44" i="9"/>
  <c r="CC44" i="9"/>
  <c r="CB44" i="9"/>
  <c r="CA44" i="9"/>
  <c r="BZ44" i="9"/>
  <c r="BY44" i="9"/>
  <c r="BX44" i="9"/>
  <c r="BW44" i="9"/>
  <c r="BV44" i="9"/>
  <c r="BU44" i="9"/>
  <c r="BT44" i="9"/>
  <c r="BS44" i="9"/>
  <c r="BR44" i="9"/>
  <c r="BQ44" i="9"/>
  <c r="BP44" i="9"/>
  <c r="BO44" i="9"/>
  <c r="BN44" i="9"/>
  <c r="BM44" i="9"/>
  <c r="BL44" i="9"/>
  <c r="BK44" i="9"/>
  <c r="BJ44" i="9"/>
  <c r="BI44" i="9"/>
  <c r="BH44" i="9"/>
  <c r="BG44" i="9"/>
  <c r="BF44" i="9"/>
  <c r="BE44" i="9"/>
  <c r="BD44" i="9"/>
  <c r="BC44" i="9"/>
  <c r="BB44" i="9"/>
  <c r="BA44" i="9"/>
  <c r="AZ44" i="9"/>
  <c r="AY44" i="9"/>
  <c r="AX44" i="9"/>
  <c r="AW44" i="9"/>
  <c r="AV44" i="9"/>
  <c r="AU44" i="9"/>
  <c r="AT44" i="9"/>
  <c r="AS44" i="9"/>
  <c r="AR44" i="9"/>
  <c r="AQ44" i="9"/>
  <c r="AP44" i="9"/>
  <c r="AO44" i="9"/>
  <c r="AN44" i="9"/>
  <c r="AM44" i="9"/>
  <c r="AL44" i="9"/>
  <c r="AK44" i="9"/>
  <c r="AJ44" i="9"/>
  <c r="AI44" i="9"/>
  <c r="AH44" i="9"/>
  <c r="AG44" i="9"/>
  <c r="AF44" i="9"/>
  <c r="AE44" i="9"/>
  <c r="AD44" i="9"/>
  <c r="AC44" i="9"/>
  <c r="AB44" i="9"/>
  <c r="AA44" i="9"/>
  <c r="Z44" i="9"/>
  <c r="Y44" i="9"/>
  <c r="X44" i="9"/>
  <c r="W44" i="9"/>
  <c r="V44" i="9"/>
  <c r="U44" i="9"/>
  <c r="T44" i="9"/>
  <c r="S44" i="9"/>
  <c r="R44" i="9"/>
  <c r="Q44" i="9"/>
  <c r="P44" i="9"/>
  <c r="O44" i="9"/>
  <c r="N44" i="9"/>
  <c r="M44" i="9"/>
  <c r="L44" i="9"/>
  <c r="K44" i="9"/>
  <c r="J44" i="9"/>
  <c r="I44" i="9"/>
  <c r="H44" i="9"/>
  <c r="B41" i="11" s="1"/>
  <c r="G44" i="9"/>
  <c r="F44" i="9"/>
  <c r="E44" i="9"/>
  <c r="D44" i="9"/>
  <c r="C44" i="9"/>
  <c r="B44" i="9"/>
  <c r="CN43" i="9"/>
  <c r="CM43" i="9"/>
  <c r="CL43" i="9"/>
  <c r="CK43" i="9"/>
  <c r="CJ43" i="9"/>
  <c r="CI43" i="9"/>
  <c r="CH43" i="9"/>
  <c r="CG43" i="9"/>
  <c r="CF43" i="9"/>
  <c r="CE43" i="9"/>
  <c r="CD43" i="9"/>
  <c r="CC43" i="9"/>
  <c r="CB43" i="9"/>
  <c r="CA43" i="9"/>
  <c r="BZ43" i="9"/>
  <c r="BY43" i="9"/>
  <c r="BX43" i="9"/>
  <c r="BW43" i="9"/>
  <c r="BV43" i="9"/>
  <c r="BU43" i="9"/>
  <c r="BT43" i="9"/>
  <c r="BS43" i="9"/>
  <c r="BR43" i="9"/>
  <c r="BQ43" i="9"/>
  <c r="BP43" i="9"/>
  <c r="BO43" i="9"/>
  <c r="BN43" i="9"/>
  <c r="BM43" i="9"/>
  <c r="BL43" i="9"/>
  <c r="BK43" i="9"/>
  <c r="BJ43" i="9"/>
  <c r="BI43" i="9"/>
  <c r="BH43" i="9"/>
  <c r="BG43" i="9"/>
  <c r="BF43" i="9"/>
  <c r="BE43" i="9"/>
  <c r="BD43" i="9"/>
  <c r="BC43" i="9"/>
  <c r="BB43" i="9"/>
  <c r="BA43" i="9"/>
  <c r="AZ43" i="9"/>
  <c r="AY43" i="9"/>
  <c r="AX43" i="9"/>
  <c r="AW43" i="9"/>
  <c r="AV43" i="9"/>
  <c r="AU43" i="9"/>
  <c r="AT43" i="9"/>
  <c r="AS43" i="9"/>
  <c r="AR43" i="9"/>
  <c r="AQ43" i="9"/>
  <c r="AP43" i="9"/>
  <c r="AO43" i="9"/>
  <c r="AN43" i="9"/>
  <c r="AM43" i="9"/>
  <c r="AL43" i="9"/>
  <c r="AK43" i="9"/>
  <c r="AJ43" i="9"/>
  <c r="AI43" i="9"/>
  <c r="AH43" i="9"/>
  <c r="AG43" i="9"/>
  <c r="AF43" i="9"/>
  <c r="AE43" i="9"/>
  <c r="AD43" i="9"/>
  <c r="AC43" i="9"/>
  <c r="AB43" i="9"/>
  <c r="AA43" i="9"/>
  <c r="Z43" i="9"/>
  <c r="Y43" i="9"/>
  <c r="X43" i="9"/>
  <c r="W43" i="9"/>
  <c r="V43" i="9"/>
  <c r="U43" i="9"/>
  <c r="T43" i="9"/>
  <c r="S43" i="9"/>
  <c r="R43" i="9"/>
  <c r="Q43" i="9"/>
  <c r="P43" i="9"/>
  <c r="O43" i="9"/>
  <c r="N43" i="9"/>
  <c r="M43" i="9"/>
  <c r="L43" i="9"/>
  <c r="K43" i="9"/>
  <c r="J43" i="9"/>
  <c r="I43" i="9"/>
  <c r="H43" i="9"/>
  <c r="G43" i="9"/>
  <c r="F43" i="9"/>
  <c r="E43" i="9"/>
  <c r="D43" i="9"/>
  <c r="C43" i="9"/>
  <c r="B43" i="9"/>
  <c r="CN42" i="9"/>
  <c r="CM42" i="9"/>
  <c r="CL42" i="9"/>
  <c r="CK42" i="9"/>
  <c r="CJ42" i="9"/>
  <c r="CI42" i="9"/>
  <c r="CH42" i="9"/>
  <c r="CG42" i="9"/>
  <c r="CF42" i="9"/>
  <c r="CE42" i="9"/>
  <c r="CD42" i="9"/>
  <c r="CC42" i="9"/>
  <c r="CB42" i="9"/>
  <c r="CA42" i="9"/>
  <c r="BZ42" i="9"/>
  <c r="BY42" i="9"/>
  <c r="BX42" i="9"/>
  <c r="BW42" i="9"/>
  <c r="BV42" i="9"/>
  <c r="BU42" i="9"/>
  <c r="BT42" i="9"/>
  <c r="BS42" i="9"/>
  <c r="BR42" i="9"/>
  <c r="BQ42" i="9"/>
  <c r="BP42" i="9"/>
  <c r="BO42" i="9"/>
  <c r="BN42" i="9"/>
  <c r="BM42" i="9"/>
  <c r="BL42" i="9"/>
  <c r="BK42" i="9"/>
  <c r="BJ42" i="9"/>
  <c r="BI42" i="9"/>
  <c r="BH42" i="9"/>
  <c r="BG42" i="9"/>
  <c r="BF42" i="9"/>
  <c r="BE42" i="9"/>
  <c r="BD42" i="9"/>
  <c r="BC42" i="9"/>
  <c r="BB42" i="9"/>
  <c r="BA42" i="9"/>
  <c r="AZ42" i="9"/>
  <c r="AY42" i="9"/>
  <c r="AX42" i="9"/>
  <c r="AW42" i="9"/>
  <c r="AV42" i="9"/>
  <c r="AU42" i="9"/>
  <c r="AT42" i="9"/>
  <c r="AS42" i="9"/>
  <c r="AR42" i="9"/>
  <c r="AQ42" i="9"/>
  <c r="AP42" i="9"/>
  <c r="AO42" i="9"/>
  <c r="AN42" i="9"/>
  <c r="AM42" i="9"/>
  <c r="AL42" i="9"/>
  <c r="AK42" i="9"/>
  <c r="AJ42" i="9"/>
  <c r="AI42" i="9"/>
  <c r="AH42" i="9"/>
  <c r="AG42" i="9"/>
  <c r="AF42" i="9"/>
  <c r="AE42" i="9"/>
  <c r="AD42" i="9"/>
  <c r="AC42" i="9"/>
  <c r="AB42" i="9"/>
  <c r="AA42" i="9"/>
  <c r="Z42" i="9"/>
  <c r="Y42" i="9"/>
  <c r="X42" i="9"/>
  <c r="W42" i="9"/>
  <c r="V42" i="9"/>
  <c r="U42" i="9"/>
  <c r="T42" i="9"/>
  <c r="S42" i="9"/>
  <c r="R42" i="9"/>
  <c r="Q42" i="9"/>
  <c r="P42" i="9"/>
  <c r="O42" i="9"/>
  <c r="N42" i="9"/>
  <c r="M42" i="9"/>
  <c r="L42" i="9"/>
  <c r="K42" i="9"/>
  <c r="J42" i="9"/>
  <c r="I42" i="9"/>
  <c r="H42" i="9"/>
  <c r="G42" i="9"/>
  <c r="F42" i="9"/>
  <c r="E42" i="9"/>
  <c r="D42" i="9"/>
  <c r="C42" i="9"/>
  <c r="B42" i="9"/>
  <c r="CN41" i="9"/>
  <c r="CM41" i="9"/>
  <c r="CL41" i="9"/>
  <c r="CK41" i="9"/>
  <c r="CJ41" i="9"/>
  <c r="CI41" i="9"/>
  <c r="CH41" i="9"/>
  <c r="CG41" i="9"/>
  <c r="CF41" i="9"/>
  <c r="CE41" i="9"/>
  <c r="CD41" i="9"/>
  <c r="CC41" i="9"/>
  <c r="CB41" i="9"/>
  <c r="CA41" i="9"/>
  <c r="BZ41" i="9"/>
  <c r="BY41" i="9"/>
  <c r="BX41" i="9"/>
  <c r="BW41" i="9"/>
  <c r="BV41" i="9"/>
  <c r="BU41" i="9"/>
  <c r="BT41" i="9"/>
  <c r="BS41" i="9"/>
  <c r="BR41" i="9"/>
  <c r="BQ41" i="9"/>
  <c r="BP41" i="9"/>
  <c r="BO41" i="9"/>
  <c r="BN41" i="9"/>
  <c r="BM41" i="9"/>
  <c r="BL41" i="9"/>
  <c r="BK41" i="9"/>
  <c r="BJ41" i="9"/>
  <c r="BI41" i="9"/>
  <c r="BH41" i="9"/>
  <c r="BG41" i="9"/>
  <c r="BF41" i="9"/>
  <c r="BE41" i="9"/>
  <c r="BD41" i="9"/>
  <c r="BC41" i="9"/>
  <c r="BB41" i="9"/>
  <c r="BA41" i="9"/>
  <c r="AZ41" i="9"/>
  <c r="AY41" i="9"/>
  <c r="AX41" i="9"/>
  <c r="AW41" i="9"/>
  <c r="AV41" i="9"/>
  <c r="AU41" i="9"/>
  <c r="AT41" i="9"/>
  <c r="AS41" i="9"/>
  <c r="AR41" i="9"/>
  <c r="AQ41" i="9"/>
  <c r="AP41" i="9"/>
  <c r="AO41" i="9"/>
  <c r="AN41" i="9"/>
  <c r="AM41" i="9"/>
  <c r="AL41" i="9"/>
  <c r="AK41" i="9"/>
  <c r="AJ41" i="9"/>
  <c r="AI41" i="9"/>
  <c r="AH41" i="9"/>
  <c r="AG41" i="9"/>
  <c r="AF41" i="9"/>
  <c r="AE41" i="9"/>
  <c r="AD41" i="9"/>
  <c r="AC41" i="9"/>
  <c r="AB41" i="9"/>
  <c r="AA41" i="9"/>
  <c r="Z41" i="9"/>
  <c r="Y41" i="9"/>
  <c r="X41" i="9"/>
  <c r="W41" i="9"/>
  <c r="V41" i="9"/>
  <c r="U41" i="9"/>
  <c r="T41" i="9"/>
  <c r="S41" i="9"/>
  <c r="R41" i="9"/>
  <c r="Q41" i="9"/>
  <c r="P41" i="9"/>
  <c r="O41" i="9"/>
  <c r="N41" i="9"/>
  <c r="M41" i="9"/>
  <c r="L41" i="9"/>
  <c r="K41" i="9"/>
  <c r="J41" i="9"/>
  <c r="I41" i="9"/>
  <c r="H41" i="9"/>
  <c r="G41" i="9"/>
  <c r="F41" i="9"/>
  <c r="E41" i="9"/>
  <c r="D41" i="9"/>
  <c r="C41" i="9"/>
  <c r="B41" i="9"/>
  <c r="CN40" i="9"/>
  <c r="CM40" i="9"/>
  <c r="CL40" i="9"/>
  <c r="CK40" i="9"/>
  <c r="CJ40" i="9"/>
  <c r="CI40" i="9"/>
  <c r="CH40" i="9"/>
  <c r="CG40" i="9"/>
  <c r="CF40" i="9"/>
  <c r="CE40" i="9"/>
  <c r="CD40" i="9"/>
  <c r="CC40" i="9"/>
  <c r="CB40" i="9"/>
  <c r="CA40" i="9"/>
  <c r="BZ40" i="9"/>
  <c r="BY40" i="9"/>
  <c r="BX40" i="9"/>
  <c r="BW40" i="9"/>
  <c r="BV40" i="9"/>
  <c r="BU40" i="9"/>
  <c r="BT40" i="9"/>
  <c r="BS40" i="9"/>
  <c r="BR40" i="9"/>
  <c r="BQ40" i="9"/>
  <c r="BP40" i="9"/>
  <c r="BO40" i="9"/>
  <c r="BN40" i="9"/>
  <c r="BM40" i="9"/>
  <c r="BL40" i="9"/>
  <c r="BK40" i="9"/>
  <c r="BJ40" i="9"/>
  <c r="BI40" i="9"/>
  <c r="BH40" i="9"/>
  <c r="BG40" i="9"/>
  <c r="BF40" i="9"/>
  <c r="BE40" i="9"/>
  <c r="BD40" i="9"/>
  <c r="BC40" i="9"/>
  <c r="BB40" i="9"/>
  <c r="BA40" i="9"/>
  <c r="AZ40" i="9"/>
  <c r="AY40" i="9"/>
  <c r="AX40" i="9"/>
  <c r="AW40" i="9"/>
  <c r="AV40" i="9"/>
  <c r="AU40" i="9"/>
  <c r="AT40" i="9"/>
  <c r="AS40" i="9"/>
  <c r="AR40" i="9"/>
  <c r="AQ40" i="9"/>
  <c r="AP40" i="9"/>
  <c r="AO40" i="9"/>
  <c r="AN40" i="9"/>
  <c r="AM40" i="9"/>
  <c r="AL40" i="9"/>
  <c r="AK40" i="9"/>
  <c r="AJ40" i="9"/>
  <c r="AI40" i="9"/>
  <c r="AH40" i="9"/>
  <c r="AG40" i="9"/>
  <c r="AF40" i="9"/>
  <c r="AE40" i="9"/>
  <c r="AD40" i="9"/>
  <c r="AC40" i="9"/>
  <c r="AB40" i="9"/>
  <c r="AA40" i="9"/>
  <c r="Z40" i="9"/>
  <c r="Y40" i="9"/>
  <c r="X40" i="9"/>
  <c r="W40" i="9"/>
  <c r="V40" i="9"/>
  <c r="U40" i="9"/>
  <c r="T40" i="9"/>
  <c r="S40" i="9"/>
  <c r="R40" i="9"/>
  <c r="Q40" i="9"/>
  <c r="P40" i="9"/>
  <c r="O40" i="9"/>
  <c r="N40" i="9"/>
  <c r="M40" i="9"/>
  <c r="L40" i="9"/>
  <c r="K40" i="9"/>
  <c r="J40" i="9"/>
  <c r="I40" i="9"/>
  <c r="H40" i="9"/>
  <c r="B37" i="11" s="1"/>
  <c r="G40" i="9"/>
  <c r="F40" i="9"/>
  <c r="E40" i="9"/>
  <c r="D40" i="9"/>
  <c r="C40" i="9"/>
  <c r="B40" i="9"/>
  <c r="CN39" i="9"/>
  <c r="CM39" i="9"/>
  <c r="CL39" i="9"/>
  <c r="CK39" i="9"/>
  <c r="CJ39" i="9"/>
  <c r="CI39" i="9"/>
  <c r="CH39" i="9"/>
  <c r="CG39" i="9"/>
  <c r="CF39" i="9"/>
  <c r="CE39" i="9"/>
  <c r="CD39" i="9"/>
  <c r="CC39" i="9"/>
  <c r="CB39" i="9"/>
  <c r="CA39" i="9"/>
  <c r="BZ39" i="9"/>
  <c r="BY39" i="9"/>
  <c r="BX39" i="9"/>
  <c r="BW39" i="9"/>
  <c r="BV39" i="9"/>
  <c r="BU39" i="9"/>
  <c r="BT39" i="9"/>
  <c r="BS39" i="9"/>
  <c r="BR39" i="9"/>
  <c r="BQ39" i="9"/>
  <c r="BP39" i="9"/>
  <c r="BO39" i="9"/>
  <c r="BN39" i="9"/>
  <c r="BM39" i="9"/>
  <c r="BL39" i="9"/>
  <c r="BK39" i="9"/>
  <c r="BJ39" i="9"/>
  <c r="BI39" i="9"/>
  <c r="BH39" i="9"/>
  <c r="BG39" i="9"/>
  <c r="BF39" i="9"/>
  <c r="BE39" i="9"/>
  <c r="BD39" i="9"/>
  <c r="BC39" i="9"/>
  <c r="BB39" i="9"/>
  <c r="BA39" i="9"/>
  <c r="AZ39" i="9"/>
  <c r="AY39" i="9"/>
  <c r="AX39" i="9"/>
  <c r="AW39" i="9"/>
  <c r="AV39" i="9"/>
  <c r="AU39" i="9"/>
  <c r="AT39" i="9"/>
  <c r="AS39" i="9"/>
  <c r="AR39" i="9"/>
  <c r="AQ39" i="9"/>
  <c r="AP39" i="9"/>
  <c r="AO39" i="9"/>
  <c r="AN39" i="9"/>
  <c r="AM39" i="9"/>
  <c r="AL39" i="9"/>
  <c r="AK39" i="9"/>
  <c r="AJ39" i="9"/>
  <c r="AI39" i="9"/>
  <c r="AH39" i="9"/>
  <c r="AG39" i="9"/>
  <c r="AF39" i="9"/>
  <c r="AE39" i="9"/>
  <c r="AD39" i="9"/>
  <c r="AC39" i="9"/>
  <c r="AB39" i="9"/>
  <c r="AA39" i="9"/>
  <c r="Z39" i="9"/>
  <c r="Y39" i="9"/>
  <c r="X39" i="9"/>
  <c r="W39" i="9"/>
  <c r="V39" i="9"/>
  <c r="U39" i="9"/>
  <c r="T39" i="9"/>
  <c r="S39" i="9"/>
  <c r="R39" i="9"/>
  <c r="Q39" i="9"/>
  <c r="P39" i="9"/>
  <c r="O39" i="9"/>
  <c r="N39" i="9"/>
  <c r="M39" i="9"/>
  <c r="L39" i="9"/>
  <c r="K39" i="9"/>
  <c r="J39" i="9"/>
  <c r="I39" i="9"/>
  <c r="H39" i="9"/>
  <c r="G39" i="9"/>
  <c r="F39" i="9"/>
  <c r="E39" i="9"/>
  <c r="D39" i="9"/>
  <c r="C39" i="9"/>
  <c r="B39" i="9"/>
  <c r="CN38" i="9"/>
  <c r="CM38" i="9"/>
  <c r="CL38" i="9"/>
  <c r="CK38" i="9"/>
  <c r="CJ38" i="9"/>
  <c r="CI38" i="9"/>
  <c r="CH38" i="9"/>
  <c r="CG38" i="9"/>
  <c r="CF38" i="9"/>
  <c r="CE38" i="9"/>
  <c r="CD38" i="9"/>
  <c r="CC38" i="9"/>
  <c r="CB38" i="9"/>
  <c r="CA38" i="9"/>
  <c r="BZ38" i="9"/>
  <c r="BY38" i="9"/>
  <c r="BX38" i="9"/>
  <c r="BW38" i="9"/>
  <c r="BV38" i="9"/>
  <c r="BU38" i="9"/>
  <c r="BT38" i="9"/>
  <c r="BS38" i="9"/>
  <c r="BR38" i="9"/>
  <c r="BQ38" i="9"/>
  <c r="BP38" i="9"/>
  <c r="BO38" i="9"/>
  <c r="BN38" i="9"/>
  <c r="BM38" i="9"/>
  <c r="BL38" i="9"/>
  <c r="BK38" i="9"/>
  <c r="BJ38" i="9"/>
  <c r="BI38" i="9"/>
  <c r="BH38" i="9"/>
  <c r="BG38" i="9"/>
  <c r="BF38" i="9"/>
  <c r="BE38" i="9"/>
  <c r="BD38" i="9"/>
  <c r="BC38" i="9"/>
  <c r="BB38" i="9"/>
  <c r="BA38" i="9"/>
  <c r="AZ38" i="9"/>
  <c r="AY38" i="9"/>
  <c r="AX38" i="9"/>
  <c r="AW38" i="9"/>
  <c r="AV38" i="9"/>
  <c r="AU38" i="9"/>
  <c r="AT38" i="9"/>
  <c r="AS38" i="9"/>
  <c r="AR38" i="9"/>
  <c r="AQ38" i="9"/>
  <c r="AP38" i="9"/>
  <c r="AO38" i="9"/>
  <c r="AN38" i="9"/>
  <c r="AM38" i="9"/>
  <c r="AL38" i="9"/>
  <c r="AK38" i="9"/>
  <c r="AJ38" i="9"/>
  <c r="AI38" i="9"/>
  <c r="AH38" i="9"/>
  <c r="AG38" i="9"/>
  <c r="AF38" i="9"/>
  <c r="AE38" i="9"/>
  <c r="AD38" i="9"/>
  <c r="AC38" i="9"/>
  <c r="AB38" i="9"/>
  <c r="AA38" i="9"/>
  <c r="Z38" i="9"/>
  <c r="Y38" i="9"/>
  <c r="X38" i="9"/>
  <c r="W38" i="9"/>
  <c r="V38" i="9"/>
  <c r="U38" i="9"/>
  <c r="T38" i="9"/>
  <c r="S38" i="9"/>
  <c r="R38" i="9"/>
  <c r="Q38" i="9"/>
  <c r="P38" i="9"/>
  <c r="O38" i="9"/>
  <c r="N38" i="9"/>
  <c r="M38" i="9"/>
  <c r="L38" i="9"/>
  <c r="K38" i="9"/>
  <c r="J38" i="9"/>
  <c r="I38" i="9"/>
  <c r="H38" i="9"/>
  <c r="G38" i="9"/>
  <c r="F38" i="9"/>
  <c r="E38" i="9"/>
  <c r="D38" i="9"/>
  <c r="C38" i="9"/>
  <c r="B38" i="9"/>
  <c r="CN37" i="9"/>
  <c r="CM37" i="9"/>
  <c r="CL37" i="9"/>
  <c r="CK37" i="9"/>
  <c r="CJ37" i="9"/>
  <c r="CI37" i="9"/>
  <c r="CH37" i="9"/>
  <c r="CG37" i="9"/>
  <c r="CF37" i="9"/>
  <c r="CE37" i="9"/>
  <c r="CD37" i="9"/>
  <c r="CC37" i="9"/>
  <c r="CB37" i="9"/>
  <c r="CA37" i="9"/>
  <c r="BZ37" i="9"/>
  <c r="BY37" i="9"/>
  <c r="BX37" i="9"/>
  <c r="BW37" i="9"/>
  <c r="BV37" i="9"/>
  <c r="BU37" i="9"/>
  <c r="BT37" i="9"/>
  <c r="BS37" i="9"/>
  <c r="BR37" i="9"/>
  <c r="BQ37" i="9"/>
  <c r="BP37" i="9"/>
  <c r="BO37" i="9"/>
  <c r="BN37" i="9"/>
  <c r="BM37" i="9"/>
  <c r="BL37" i="9"/>
  <c r="BK37" i="9"/>
  <c r="BJ37" i="9"/>
  <c r="BI37" i="9"/>
  <c r="BH37" i="9"/>
  <c r="BG37" i="9"/>
  <c r="BF37" i="9"/>
  <c r="BE37" i="9"/>
  <c r="BD37" i="9"/>
  <c r="BC37" i="9"/>
  <c r="BB37" i="9"/>
  <c r="BA37" i="9"/>
  <c r="AZ37" i="9"/>
  <c r="AY37" i="9"/>
  <c r="AX37" i="9"/>
  <c r="AW37" i="9"/>
  <c r="AV37" i="9"/>
  <c r="AU37" i="9"/>
  <c r="AT37" i="9"/>
  <c r="AS37" i="9"/>
  <c r="AR37" i="9"/>
  <c r="AQ37" i="9"/>
  <c r="AP37" i="9"/>
  <c r="AO37" i="9"/>
  <c r="AN37" i="9"/>
  <c r="AM37" i="9"/>
  <c r="AL37" i="9"/>
  <c r="AK37" i="9"/>
  <c r="AJ37" i="9"/>
  <c r="AI37" i="9"/>
  <c r="AH37" i="9"/>
  <c r="AG37" i="9"/>
  <c r="AF37" i="9"/>
  <c r="AE37" i="9"/>
  <c r="AD37" i="9"/>
  <c r="AC37" i="9"/>
  <c r="AB37" i="9"/>
  <c r="AA37" i="9"/>
  <c r="Z37" i="9"/>
  <c r="Y37" i="9"/>
  <c r="X37" i="9"/>
  <c r="W37" i="9"/>
  <c r="V37" i="9"/>
  <c r="U37" i="9"/>
  <c r="T37" i="9"/>
  <c r="S37" i="9"/>
  <c r="R37" i="9"/>
  <c r="Q37" i="9"/>
  <c r="P37" i="9"/>
  <c r="O37" i="9"/>
  <c r="N37" i="9"/>
  <c r="M37" i="9"/>
  <c r="L37" i="9"/>
  <c r="K37" i="9"/>
  <c r="J37" i="9"/>
  <c r="I37" i="9"/>
  <c r="H37" i="9"/>
  <c r="G37" i="9"/>
  <c r="F37" i="9"/>
  <c r="E37" i="9"/>
  <c r="D37" i="9"/>
  <c r="C37" i="9"/>
  <c r="B37" i="9"/>
  <c r="CN36" i="9"/>
  <c r="CM36" i="9"/>
  <c r="CL36" i="9"/>
  <c r="CK36" i="9"/>
  <c r="CJ36" i="9"/>
  <c r="CI36" i="9"/>
  <c r="CH36" i="9"/>
  <c r="CG36" i="9"/>
  <c r="CF36" i="9"/>
  <c r="CE36" i="9"/>
  <c r="CD36" i="9"/>
  <c r="CC36" i="9"/>
  <c r="CB36" i="9"/>
  <c r="CA36" i="9"/>
  <c r="BZ36" i="9"/>
  <c r="BY36" i="9"/>
  <c r="BX36" i="9"/>
  <c r="BW36" i="9"/>
  <c r="BV36" i="9"/>
  <c r="BU36" i="9"/>
  <c r="BT36" i="9"/>
  <c r="BS36" i="9"/>
  <c r="BR36" i="9"/>
  <c r="BQ36" i="9"/>
  <c r="BP36" i="9"/>
  <c r="BO36" i="9"/>
  <c r="BN36" i="9"/>
  <c r="BM36" i="9"/>
  <c r="BL36" i="9"/>
  <c r="BK36" i="9"/>
  <c r="BJ36" i="9"/>
  <c r="BI36" i="9"/>
  <c r="BH36" i="9"/>
  <c r="BG36" i="9"/>
  <c r="BF36" i="9"/>
  <c r="BE36" i="9"/>
  <c r="BD36" i="9"/>
  <c r="BC36" i="9"/>
  <c r="BB36" i="9"/>
  <c r="BA36" i="9"/>
  <c r="AZ36" i="9"/>
  <c r="AY36" i="9"/>
  <c r="AX36" i="9"/>
  <c r="AW36" i="9"/>
  <c r="AV36" i="9"/>
  <c r="AU36" i="9"/>
  <c r="AT36" i="9"/>
  <c r="AS36" i="9"/>
  <c r="AR36" i="9"/>
  <c r="AQ36" i="9"/>
  <c r="AP36" i="9"/>
  <c r="AO36" i="9"/>
  <c r="AN36" i="9"/>
  <c r="AM36" i="9"/>
  <c r="AL36" i="9"/>
  <c r="AK36" i="9"/>
  <c r="AJ36" i="9"/>
  <c r="AI36" i="9"/>
  <c r="AH36" i="9"/>
  <c r="AG36" i="9"/>
  <c r="AF36" i="9"/>
  <c r="AE36" i="9"/>
  <c r="AD36" i="9"/>
  <c r="AC36" i="9"/>
  <c r="AB36" i="9"/>
  <c r="AA36" i="9"/>
  <c r="Z36" i="9"/>
  <c r="Y36" i="9"/>
  <c r="X36" i="9"/>
  <c r="W36" i="9"/>
  <c r="V36" i="9"/>
  <c r="U36" i="9"/>
  <c r="T36" i="9"/>
  <c r="S36" i="9"/>
  <c r="R36" i="9"/>
  <c r="Q36" i="9"/>
  <c r="P36" i="9"/>
  <c r="O36" i="9"/>
  <c r="N36" i="9"/>
  <c r="M36" i="9"/>
  <c r="L36" i="9"/>
  <c r="K36" i="9"/>
  <c r="J36" i="9"/>
  <c r="I36" i="9"/>
  <c r="H36" i="9"/>
  <c r="B33" i="11" s="1"/>
  <c r="G36" i="9"/>
  <c r="F36" i="9"/>
  <c r="E36" i="9"/>
  <c r="D36" i="9"/>
  <c r="C36" i="9"/>
  <c r="B36" i="9"/>
  <c r="CN35" i="9"/>
  <c r="CM35" i="9"/>
  <c r="CL35" i="9"/>
  <c r="CK35" i="9"/>
  <c r="CJ35" i="9"/>
  <c r="CI35" i="9"/>
  <c r="CH35" i="9"/>
  <c r="CG35" i="9"/>
  <c r="CF35" i="9"/>
  <c r="CE35" i="9"/>
  <c r="CD35" i="9"/>
  <c r="CC35" i="9"/>
  <c r="CB35" i="9"/>
  <c r="CA35" i="9"/>
  <c r="BZ35" i="9"/>
  <c r="BY35" i="9"/>
  <c r="BX35" i="9"/>
  <c r="BW35" i="9"/>
  <c r="BV35" i="9"/>
  <c r="BU35" i="9"/>
  <c r="BT35" i="9"/>
  <c r="BS35" i="9"/>
  <c r="BR35" i="9"/>
  <c r="BQ35" i="9"/>
  <c r="BP35" i="9"/>
  <c r="BO35" i="9"/>
  <c r="BN35" i="9"/>
  <c r="BM35" i="9"/>
  <c r="BL35" i="9"/>
  <c r="BK35" i="9"/>
  <c r="BJ35" i="9"/>
  <c r="BI35" i="9"/>
  <c r="BH35" i="9"/>
  <c r="BG35" i="9"/>
  <c r="BF35" i="9"/>
  <c r="BE35" i="9"/>
  <c r="BD35" i="9"/>
  <c r="BC35" i="9"/>
  <c r="BB35" i="9"/>
  <c r="BA35" i="9"/>
  <c r="AZ35" i="9"/>
  <c r="AY35" i="9"/>
  <c r="AX35" i="9"/>
  <c r="AW35" i="9"/>
  <c r="AV35" i="9"/>
  <c r="AU35" i="9"/>
  <c r="AT35" i="9"/>
  <c r="AS35" i="9"/>
  <c r="AR35" i="9"/>
  <c r="AQ35" i="9"/>
  <c r="AP35" i="9"/>
  <c r="AO35" i="9"/>
  <c r="AN35" i="9"/>
  <c r="AM35" i="9"/>
  <c r="AL35" i="9"/>
  <c r="AK35" i="9"/>
  <c r="AJ35" i="9"/>
  <c r="AI35" i="9"/>
  <c r="AH35" i="9"/>
  <c r="AG35" i="9"/>
  <c r="AF35" i="9"/>
  <c r="AE35" i="9"/>
  <c r="AD35" i="9"/>
  <c r="AC35" i="9"/>
  <c r="AB35" i="9"/>
  <c r="AA35" i="9"/>
  <c r="Z35" i="9"/>
  <c r="Y35" i="9"/>
  <c r="X35" i="9"/>
  <c r="W35" i="9"/>
  <c r="V35" i="9"/>
  <c r="U35" i="9"/>
  <c r="T35" i="9"/>
  <c r="S35" i="9"/>
  <c r="R35" i="9"/>
  <c r="Q35" i="9"/>
  <c r="P35" i="9"/>
  <c r="O35" i="9"/>
  <c r="N35" i="9"/>
  <c r="M35" i="9"/>
  <c r="L35" i="9"/>
  <c r="K35" i="9"/>
  <c r="J35" i="9"/>
  <c r="I35" i="9"/>
  <c r="H35" i="9"/>
  <c r="G35" i="9"/>
  <c r="F35" i="9"/>
  <c r="E35" i="9"/>
  <c r="D35" i="9"/>
  <c r="C35" i="9"/>
  <c r="B35" i="9"/>
  <c r="CN34" i="9"/>
  <c r="CM34" i="9"/>
  <c r="CL34" i="9"/>
  <c r="CK34" i="9"/>
  <c r="CJ34" i="9"/>
  <c r="CI34" i="9"/>
  <c r="CH34" i="9"/>
  <c r="CG34" i="9"/>
  <c r="CF34" i="9"/>
  <c r="CE34" i="9"/>
  <c r="CD34" i="9"/>
  <c r="CC34" i="9"/>
  <c r="CB34" i="9"/>
  <c r="CA34" i="9"/>
  <c r="BZ34" i="9"/>
  <c r="BY34" i="9"/>
  <c r="BX34" i="9"/>
  <c r="BW34" i="9"/>
  <c r="BV34" i="9"/>
  <c r="BU34" i="9"/>
  <c r="BT34" i="9"/>
  <c r="BS34" i="9"/>
  <c r="BR34" i="9"/>
  <c r="BQ34" i="9"/>
  <c r="BP34" i="9"/>
  <c r="BO34" i="9"/>
  <c r="BN34" i="9"/>
  <c r="BM34" i="9"/>
  <c r="BL34" i="9"/>
  <c r="BK34" i="9"/>
  <c r="BJ34" i="9"/>
  <c r="BI34" i="9"/>
  <c r="BH34" i="9"/>
  <c r="BG34" i="9"/>
  <c r="BF34" i="9"/>
  <c r="BE34" i="9"/>
  <c r="BD34" i="9"/>
  <c r="BC34" i="9"/>
  <c r="BB34" i="9"/>
  <c r="BA34" i="9"/>
  <c r="AZ34" i="9"/>
  <c r="AY34" i="9"/>
  <c r="AX34" i="9"/>
  <c r="AW34" i="9"/>
  <c r="AV34" i="9"/>
  <c r="AU34" i="9"/>
  <c r="AT34" i="9"/>
  <c r="AS34" i="9"/>
  <c r="AR34" i="9"/>
  <c r="AQ34" i="9"/>
  <c r="AP34" i="9"/>
  <c r="AO34" i="9"/>
  <c r="AN34" i="9"/>
  <c r="AM34" i="9"/>
  <c r="AL34" i="9"/>
  <c r="AK34" i="9"/>
  <c r="AJ34" i="9"/>
  <c r="AI34" i="9"/>
  <c r="AH34" i="9"/>
  <c r="AG34" i="9"/>
  <c r="AF34" i="9"/>
  <c r="AE34" i="9"/>
  <c r="AD34" i="9"/>
  <c r="AC34" i="9"/>
  <c r="AB34" i="9"/>
  <c r="AA34" i="9"/>
  <c r="Z34" i="9"/>
  <c r="Y34" i="9"/>
  <c r="X34" i="9"/>
  <c r="W34" i="9"/>
  <c r="V34" i="9"/>
  <c r="U34" i="9"/>
  <c r="T34" i="9"/>
  <c r="S34" i="9"/>
  <c r="R34" i="9"/>
  <c r="Q34" i="9"/>
  <c r="P34" i="9"/>
  <c r="O34" i="9"/>
  <c r="N34" i="9"/>
  <c r="M34" i="9"/>
  <c r="L34" i="9"/>
  <c r="K34" i="9"/>
  <c r="J34" i="9"/>
  <c r="I34" i="9"/>
  <c r="H34" i="9"/>
  <c r="G34" i="9"/>
  <c r="F34" i="9"/>
  <c r="E34" i="9"/>
  <c r="D34" i="9"/>
  <c r="C34" i="9"/>
  <c r="B34" i="9"/>
  <c r="CN33" i="9"/>
  <c r="CM33" i="9"/>
  <c r="CL33" i="9"/>
  <c r="CK33" i="9"/>
  <c r="CJ33" i="9"/>
  <c r="CI33" i="9"/>
  <c r="CH33" i="9"/>
  <c r="CG33" i="9"/>
  <c r="CF33" i="9"/>
  <c r="CE33" i="9"/>
  <c r="CD33" i="9"/>
  <c r="CC33" i="9"/>
  <c r="CB33" i="9"/>
  <c r="CA33" i="9"/>
  <c r="BZ33" i="9"/>
  <c r="BY33" i="9"/>
  <c r="BX33" i="9"/>
  <c r="BW33" i="9"/>
  <c r="BV33" i="9"/>
  <c r="BU33" i="9"/>
  <c r="BT33" i="9"/>
  <c r="BS33" i="9"/>
  <c r="BR33" i="9"/>
  <c r="BQ33" i="9"/>
  <c r="BP33" i="9"/>
  <c r="BO33" i="9"/>
  <c r="BN33" i="9"/>
  <c r="BM33" i="9"/>
  <c r="BL33" i="9"/>
  <c r="BK33" i="9"/>
  <c r="BJ33" i="9"/>
  <c r="BI33" i="9"/>
  <c r="BH33" i="9"/>
  <c r="BG33" i="9"/>
  <c r="BF33" i="9"/>
  <c r="BE33" i="9"/>
  <c r="BD33" i="9"/>
  <c r="BC33" i="9"/>
  <c r="BB33" i="9"/>
  <c r="BA33" i="9"/>
  <c r="AZ33" i="9"/>
  <c r="AY33" i="9"/>
  <c r="AX33" i="9"/>
  <c r="AW33" i="9"/>
  <c r="AV33" i="9"/>
  <c r="AU33" i="9"/>
  <c r="AT33" i="9"/>
  <c r="AS33" i="9"/>
  <c r="AR33" i="9"/>
  <c r="AQ33" i="9"/>
  <c r="AP33" i="9"/>
  <c r="AO33" i="9"/>
  <c r="AN33" i="9"/>
  <c r="AM33" i="9"/>
  <c r="AL33" i="9"/>
  <c r="AK33" i="9"/>
  <c r="AJ33" i="9"/>
  <c r="AI33" i="9"/>
  <c r="AH33" i="9"/>
  <c r="AG33" i="9"/>
  <c r="AF33" i="9"/>
  <c r="AE33" i="9"/>
  <c r="AD33" i="9"/>
  <c r="AC33" i="9"/>
  <c r="AB33" i="9"/>
  <c r="AA33" i="9"/>
  <c r="Z33" i="9"/>
  <c r="Y33" i="9"/>
  <c r="X33" i="9"/>
  <c r="W33" i="9"/>
  <c r="V33" i="9"/>
  <c r="U33" i="9"/>
  <c r="T33" i="9"/>
  <c r="S33" i="9"/>
  <c r="R33" i="9"/>
  <c r="Q33" i="9"/>
  <c r="P33" i="9"/>
  <c r="O33" i="9"/>
  <c r="N33" i="9"/>
  <c r="M33" i="9"/>
  <c r="L33" i="9"/>
  <c r="K33" i="9"/>
  <c r="J33" i="9"/>
  <c r="I33" i="9"/>
  <c r="H33" i="9"/>
  <c r="G33" i="9"/>
  <c r="F33" i="9"/>
  <c r="E33" i="9"/>
  <c r="D33" i="9"/>
  <c r="C33" i="9"/>
  <c r="B33" i="9"/>
  <c r="CN32" i="9"/>
  <c r="CM32" i="9"/>
  <c r="CL32" i="9"/>
  <c r="CK32" i="9"/>
  <c r="CJ32" i="9"/>
  <c r="CI32" i="9"/>
  <c r="CH32" i="9"/>
  <c r="CG32" i="9"/>
  <c r="CF32" i="9"/>
  <c r="CE32" i="9"/>
  <c r="CD32" i="9"/>
  <c r="CC32" i="9"/>
  <c r="CB32" i="9"/>
  <c r="CA32" i="9"/>
  <c r="BZ32" i="9"/>
  <c r="BY32" i="9"/>
  <c r="BX32" i="9"/>
  <c r="BW32" i="9"/>
  <c r="BV32" i="9"/>
  <c r="BU32" i="9"/>
  <c r="BT32" i="9"/>
  <c r="BS32" i="9"/>
  <c r="BR32" i="9"/>
  <c r="BQ32" i="9"/>
  <c r="BP32" i="9"/>
  <c r="BO32" i="9"/>
  <c r="BN32" i="9"/>
  <c r="BM32" i="9"/>
  <c r="BL32" i="9"/>
  <c r="BK32" i="9"/>
  <c r="BJ32" i="9"/>
  <c r="BI32" i="9"/>
  <c r="BH32" i="9"/>
  <c r="BG32" i="9"/>
  <c r="BF32" i="9"/>
  <c r="BE32" i="9"/>
  <c r="BD32" i="9"/>
  <c r="BC32" i="9"/>
  <c r="BB32" i="9"/>
  <c r="BA32" i="9"/>
  <c r="AZ32" i="9"/>
  <c r="AY32" i="9"/>
  <c r="AX32" i="9"/>
  <c r="AW32" i="9"/>
  <c r="AV32" i="9"/>
  <c r="AU32" i="9"/>
  <c r="AT32" i="9"/>
  <c r="AS32" i="9"/>
  <c r="AR32" i="9"/>
  <c r="AQ32" i="9"/>
  <c r="AP32" i="9"/>
  <c r="AO32" i="9"/>
  <c r="AN32" i="9"/>
  <c r="AM32" i="9"/>
  <c r="AL32" i="9"/>
  <c r="AK32" i="9"/>
  <c r="AJ32" i="9"/>
  <c r="AI32" i="9"/>
  <c r="AH32" i="9"/>
  <c r="AG32" i="9"/>
  <c r="AF32" i="9"/>
  <c r="AE32" i="9"/>
  <c r="AD32" i="9"/>
  <c r="AC32" i="9"/>
  <c r="AB32" i="9"/>
  <c r="AA32" i="9"/>
  <c r="Z32" i="9"/>
  <c r="Y32" i="9"/>
  <c r="X32" i="9"/>
  <c r="W32" i="9"/>
  <c r="V32" i="9"/>
  <c r="U32" i="9"/>
  <c r="T32" i="9"/>
  <c r="S32" i="9"/>
  <c r="R32" i="9"/>
  <c r="Q32" i="9"/>
  <c r="P32" i="9"/>
  <c r="O32" i="9"/>
  <c r="N32" i="9"/>
  <c r="M32" i="9"/>
  <c r="L32" i="9"/>
  <c r="K32" i="9"/>
  <c r="J32" i="9"/>
  <c r="I32" i="9"/>
  <c r="H32" i="9"/>
  <c r="B29" i="11" s="1"/>
  <c r="G32" i="9"/>
  <c r="F32" i="9"/>
  <c r="E32" i="9"/>
  <c r="D32" i="9"/>
  <c r="C32" i="9"/>
  <c r="B32" i="9"/>
  <c r="CN31" i="9"/>
  <c r="CM31" i="9"/>
  <c r="CL31" i="9"/>
  <c r="CK31" i="9"/>
  <c r="CJ31" i="9"/>
  <c r="CI31" i="9"/>
  <c r="CH31" i="9"/>
  <c r="CG31" i="9"/>
  <c r="CF31" i="9"/>
  <c r="CE31" i="9"/>
  <c r="CD31" i="9"/>
  <c r="CC31" i="9"/>
  <c r="CB31" i="9"/>
  <c r="CA31" i="9"/>
  <c r="BZ31" i="9"/>
  <c r="BY31" i="9"/>
  <c r="BX31" i="9"/>
  <c r="BW31" i="9"/>
  <c r="BV31" i="9"/>
  <c r="BU31" i="9"/>
  <c r="BT31" i="9"/>
  <c r="BS31" i="9"/>
  <c r="BR31" i="9"/>
  <c r="BQ31" i="9"/>
  <c r="BP31" i="9"/>
  <c r="BO31" i="9"/>
  <c r="BN31" i="9"/>
  <c r="BM31" i="9"/>
  <c r="BL31" i="9"/>
  <c r="BK31" i="9"/>
  <c r="BJ31" i="9"/>
  <c r="BI31" i="9"/>
  <c r="BH31" i="9"/>
  <c r="BG31" i="9"/>
  <c r="BF31" i="9"/>
  <c r="BE31" i="9"/>
  <c r="BD31" i="9"/>
  <c r="BC31" i="9"/>
  <c r="BB31" i="9"/>
  <c r="BA31" i="9"/>
  <c r="AZ31" i="9"/>
  <c r="AY31" i="9"/>
  <c r="AX31" i="9"/>
  <c r="AW31" i="9"/>
  <c r="AV31" i="9"/>
  <c r="AU31" i="9"/>
  <c r="AT31" i="9"/>
  <c r="AS31" i="9"/>
  <c r="AR31" i="9"/>
  <c r="AQ31" i="9"/>
  <c r="AP31" i="9"/>
  <c r="AO31" i="9"/>
  <c r="AN31" i="9"/>
  <c r="AM31" i="9"/>
  <c r="AL31" i="9"/>
  <c r="AK31" i="9"/>
  <c r="AJ31" i="9"/>
  <c r="AI31" i="9"/>
  <c r="AH31" i="9"/>
  <c r="AG31" i="9"/>
  <c r="AF31" i="9"/>
  <c r="AE31" i="9"/>
  <c r="AD31" i="9"/>
  <c r="AC31" i="9"/>
  <c r="AB31" i="9"/>
  <c r="AA31" i="9"/>
  <c r="Z31" i="9"/>
  <c r="Y31" i="9"/>
  <c r="X31" i="9"/>
  <c r="W31" i="9"/>
  <c r="V31" i="9"/>
  <c r="U31" i="9"/>
  <c r="T31" i="9"/>
  <c r="S31" i="9"/>
  <c r="R31" i="9"/>
  <c r="Q31" i="9"/>
  <c r="P31" i="9"/>
  <c r="O31" i="9"/>
  <c r="N31" i="9"/>
  <c r="M31" i="9"/>
  <c r="L31" i="9"/>
  <c r="K31" i="9"/>
  <c r="J31" i="9"/>
  <c r="I31" i="9"/>
  <c r="H31" i="9"/>
  <c r="G31" i="9"/>
  <c r="F31" i="9"/>
  <c r="E31" i="9"/>
  <c r="D31" i="9"/>
  <c r="C31" i="9"/>
  <c r="B31" i="9"/>
  <c r="CN30" i="9"/>
  <c r="CM30" i="9"/>
  <c r="CL30" i="9"/>
  <c r="CK30" i="9"/>
  <c r="CJ30" i="9"/>
  <c r="CI30" i="9"/>
  <c r="CH30" i="9"/>
  <c r="CG30" i="9"/>
  <c r="CF30" i="9"/>
  <c r="CE30" i="9"/>
  <c r="CD30" i="9"/>
  <c r="CC30" i="9"/>
  <c r="CB30" i="9"/>
  <c r="CA30" i="9"/>
  <c r="BZ30" i="9"/>
  <c r="BY30" i="9"/>
  <c r="BX30" i="9"/>
  <c r="BW30" i="9"/>
  <c r="BV30" i="9"/>
  <c r="BU30" i="9"/>
  <c r="BT30" i="9"/>
  <c r="BS30" i="9"/>
  <c r="BR30" i="9"/>
  <c r="BQ30" i="9"/>
  <c r="BP30" i="9"/>
  <c r="BO30" i="9"/>
  <c r="BN30" i="9"/>
  <c r="BM30" i="9"/>
  <c r="BL30" i="9"/>
  <c r="BK30" i="9"/>
  <c r="BJ30" i="9"/>
  <c r="BI30" i="9"/>
  <c r="BH30" i="9"/>
  <c r="BG30" i="9"/>
  <c r="BF30" i="9"/>
  <c r="BE30" i="9"/>
  <c r="BD30" i="9"/>
  <c r="BC30" i="9"/>
  <c r="BB30" i="9"/>
  <c r="BA30" i="9"/>
  <c r="AZ30" i="9"/>
  <c r="AY30" i="9"/>
  <c r="AX30" i="9"/>
  <c r="AW30" i="9"/>
  <c r="AV30" i="9"/>
  <c r="AU30" i="9"/>
  <c r="AT30" i="9"/>
  <c r="AS30" i="9"/>
  <c r="AR30" i="9"/>
  <c r="AQ30" i="9"/>
  <c r="AP30" i="9"/>
  <c r="AO30" i="9"/>
  <c r="AN30" i="9"/>
  <c r="AM30" i="9"/>
  <c r="AL30" i="9"/>
  <c r="AK30" i="9"/>
  <c r="AJ30" i="9"/>
  <c r="AI30" i="9"/>
  <c r="AH30" i="9"/>
  <c r="AG30" i="9"/>
  <c r="AF30" i="9"/>
  <c r="AE30" i="9"/>
  <c r="AD30" i="9"/>
  <c r="AC30" i="9"/>
  <c r="AB30" i="9"/>
  <c r="AA30" i="9"/>
  <c r="Z30" i="9"/>
  <c r="Y30" i="9"/>
  <c r="X30" i="9"/>
  <c r="W30" i="9"/>
  <c r="V30" i="9"/>
  <c r="U30" i="9"/>
  <c r="T30" i="9"/>
  <c r="S30" i="9"/>
  <c r="R30" i="9"/>
  <c r="Q30" i="9"/>
  <c r="P30" i="9"/>
  <c r="O30" i="9"/>
  <c r="N30" i="9"/>
  <c r="M30" i="9"/>
  <c r="L30" i="9"/>
  <c r="K30" i="9"/>
  <c r="J30" i="9"/>
  <c r="I30" i="9"/>
  <c r="H30" i="9"/>
  <c r="G30" i="9"/>
  <c r="F30" i="9"/>
  <c r="E30" i="9"/>
  <c r="D30" i="9"/>
  <c r="C30" i="9"/>
  <c r="B30" i="9"/>
  <c r="CN29" i="9"/>
  <c r="CM29" i="9"/>
  <c r="CL29" i="9"/>
  <c r="CK29" i="9"/>
  <c r="CJ29" i="9"/>
  <c r="CI29" i="9"/>
  <c r="CH29" i="9"/>
  <c r="CG29" i="9"/>
  <c r="CF29" i="9"/>
  <c r="CE29" i="9"/>
  <c r="CD29" i="9"/>
  <c r="CC29" i="9"/>
  <c r="CB29" i="9"/>
  <c r="CA29" i="9"/>
  <c r="BZ29" i="9"/>
  <c r="BY29" i="9"/>
  <c r="BX29" i="9"/>
  <c r="BW29" i="9"/>
  <c r="BV29" i="9"/>
  <c r="BU29" i="9"/>
  <c r="BT29" i="9"/>
  <c r="BS29" i="9"/>
  <c r="BR29" i="9"/>
  <c r="BQ29" i="9"/>
  <c r="BP29" i="9"/>
  <c r="BO29" i="9"/>
  <c r="BN29" i="9"/>
  <c r="BM29" i="9"/>
  <c r="BL29" i="9"/>
  <c r="BK29" i="9"/>
  <c r="BJ29" i="9"/>
  <c r="BI29" i="9"/>
  <c r="BH29" i="9"/>
  <c r="BG29" i="9"/>
  <c r="BF29" i="9"/>
  <c r="BE29" i="9"/>
  <c r="BD29" i="9"/>
  <c r="BC29" i="9"/>
  <c r="BB29" i="9"/>
  <c r="BA29" i="9"/>
  <c r="AZ29" i="9"/>
  <c r="AY29" i="9"/>
  <c r="AX29" i="9"/>
  <c r="AW29" i="9"/>
  <c r="AV29" i="9"/>
  <c r="AU29" i="9"/>
  <c r="AT29" i="9"/>
  <c r="AS29" i="9"/>
  <c r="AR29" i="9"/>
  <c r="AQ29" i="9"/>
  <c r="AP29" i="9"/>
  <c r="AO29" i="9"/>
  <c r="AN29" i="9"/>
  <c r="AM29" i="9"/>
  <c r="AL29" i="9"/>
  <c r="AK29" i="9"/>
  <c r="AJ29" i="9"/>
  <c r="AI29" i="9"/>
  <c r="AH29" i="9"/>
  <c r="AG29" i="9"/>
  <c r="AF29" i="9"/>
  <c r="AE29" i="9"/>
  <c r="AD29" i="9"/>
  <c r="AC29" i="9"/>
  <c r="AB29" i="9"/>
  <c r="AA29" i="9"/>
  <c r="Z29" i="9"/>
  <c r="Y29" i="9"/>
  <c r="X29" i="9"/>
  <c r="W29" i="9"/>
  <c r="V29" i="9"/>
  <c r="U29" i="9"/>
  <c r="T29" i="9"/>
  <c r="S29" i="9"/>
  <c r="R29" i="9"/>
  <c r="Q29" i="9"/>
  <c r="P29" i="9"/>
  <c r="O29" i="9"/>
  <c r="N29" i="9"/>
  <c r="M29" i="9"/>
  <c r="L29" i="9"/>
  <c r="K29" i="9"/>
  <c r="J29" i="9"/>
  <c r="I29" i="9"/>
  <c r="H29" i="9"/>
  <c r="G29" i="9"/>
  <c r="F29" i="9"/>
  <c r="E29" i="9"/>
  <c r="D29" i="9"/>
  <c r="C29" i="9"/>
  <c r="B29" i="9"/>
  <c r="CN28" i="9"/>
  <c r="CM28" i="9"/>
  <c r="CL28" i="9"/>
  <c r="CK28" i="9"/>
  <c r="CJ28" i="9"/>
  <c r="CI28" i="9"/>
  <c r="CH28" i="9"/>
  <c r="CG28" i="9"/>
  <c r="CF28" i="9"/>
  <c r="CE28" i="9"/>
  <c r="CD28" i="9"/>
  <c r="CC28" i="9"/>
  <c r="CB28" i="9"/>
  <c r="CA28" i="9"/>
  <c r="BZ28" i="9"/>
  <c r="BY28" i="9"/>
  <c r="BX28" i="9"/>
  <c r="BW28" i="9"/>
  <c r="BV28" i="9"/>
  <c r="BU28" i="9"/>
  <c r="BT28" i="9"/>
  <c r="BS28" i="9"/>
  <c r="BR28" i="9"/>
  <c r="BQ28" i="9"/>
  <c r="BP28" i="9"/>
  <c r="BO28" i="9"/>
  <c r="BN28" i="9"/>
  <c r="BM28" i="9"/>
  <c r="BL28" i="9"/>
  <c r="BK28" i="9"/>
  <c r="BJ28" i="9"/>
  <c r="BI28" i="9"/>
  <c r="BH28" i="9"/>
  <c r="BG28" i="9"/>
  <c r="BF28" i="9"/>
  <c r="BE28" i="9"/>
  <c r="BD28" i="9"/>
  <c r="BC28" i="9"/>
  <c r="BB28" i="9"/>
  <c r="BA28" i="9"/>
  <c r="AZ28" i="9"/>
  <c r="AY28" i="9"/>
  <c r="AX28" i="9"/>
  <c r="AW28" i="9"/>
  <c r="AV28" i="9"/>
  <c r="AU28" i="9"/>
  <c r="AT28" i="9"/>
  <c r="AS28" i="9"/>
  <c r="AR28" i="9"/>
  <c r="AQ28" i="9"/>
  <c r="AP28" i="9"/>
  <c r="AO28" i="9"/>
  <c r="AN28" i="9"/>
  <c r="AM28" i="9"/>
  <c r="AL28" i="9"/>
  <c r="AK28" i="9"/>
  <c r="AJ28" i="9"/>
  <c r="AI28" i="9"/>
  <c r="AH28" i="9"/>
  <c r="AG28" i="9"/>
  <c r="AF28" i="9"/>
  <c r="AE28" i="9"/>
  <c r="AD28" i="9"/>
  <c r="AC28" i="9"/>
  <c r="AB28" i="9"/>
  <c r="AA28" i="9"/>
  <c r="Z28" i="9"/>
  <c r="Y28" i="9"/>
  <c r="X28" i="9"/>
  <c r="W28" i="9"/>
  <c r="V28" i="9"/>
  <c r="U28" i="9"/>
  <c r="T28" i="9"/>
  <c r="S28" i="9"/>
  <c r="R28" i="9"/>
  <c r="Q28" i="9"/>
  <c r="P28" i="9"/>
  <c r="O28" i="9"/>
  <c r="N28" i="9"/>
  <c r="M28" i="9"/>
  <c r="L28" i="9"/>
  <c r="K28" i="9"/>
  <c r="J28" i="9"/>
  <c r="I28" i="9"/>
  <c r="H28" i="9"/>
  <c r="B25" i="11" s="1"/>
  <c r="G28" i="9"/>
  <c r="F28" i="9"/>
  <c r="E28" i="9"/>
  <c r="D28" i="9"/>
  <c r="C28" i="9"/>
  <c r="B28" i="9"/>
  <c r="CN27" i="9"/>
  <c r="CM27" i="9"/>
  <c r="CL27" i="9"/>
  <c r="CK27" i="9"/>
  <c r="CJ27" i="9"/>
  <c r="CI27" i="9"/>
  <c r="CH27" i="9"/>
  <c r="CG27" i="9"/>
  <c r="CF27" i="9"/>
  <c r="CE27" i="9"/>
  <c r="CD27" i="9"/>
  <c r="CC27" i="9"/>
  <c r="CB27" i="9"/>
  <c r="CA27" i="9"/>
  <c r="BZ27" i="9"/>
  <c r="BY27" i="9"/>
  <c r="BX27" i="9"/>
  <c r="BW27" i="9"/>
  <c r="BV27" i="9"/>
  <c r="BU27" i="9"/>
  <c r="BT27" i="9"/>
  <c r="BS27" i="9"/>
  <c r="BR27" i="9"/>
  <c r="BQ27" i="9"/>
  <c r="BP27" i="9"/>
  <c r="BO27" i="9"/>
  <c r="BN27" i="9"/>
  <c r="BM27" i="9"/>
  <c r="BL27" i="9"/>
  <c r="BK27" i="9"/>
  <c r="BJ27" i="9"/>
  <c r="BI27" i="9"/>
  <c r="BH27" i="9"/>
  <c r="BG27" i="9"/>
  <c r="BF27" i="9"/>
  <c r="BE27" i="9"/>
  <c r="BD27" i="9"/>
  <c r="BC27" i="9"/>
  <c r="BB27" i="9"/>
  <c r="BA27" i="9"/>
  <c r="AZ27" i="9"/>
  <c r="AY27" i="9"/>
  <c r="AX27" i="9"/>
  <c r="AW27" i="9"/>
  <c r="AV27" i="9"/>
  <c r="AU27" i="9"/>
  <c r="AT27" i="9"/>
  <c r="AS27" i="9"/>
  <c r="AR27" i="9"/>
  <c r="AQ27" i="9"/>
  <c r="AP27" i="9"/>
  <c r="AO27" i="9"/>
  <c r="AN27" i="9"/>
  <c r="AM27" i="9"/>
  <c r="AL27" i="9"/>
  <c r="AK27" i="9"/>
  <c r="AJ27" i="9"/>
  <c r="AI27" i="9"/>
  <c r="AH27" i="9"/>
  <c r="AG27" i="9"/>
  <c r="AF27" i="9"/>
  <c r="AE27" i="9"/>
  <c r="AD27" i="9"/>
  <c r="AC27" i="9"/>
  <c r="AB27" i="9"/>
  <c r="AA27" i="9"/>
  <c r="Z27" i="9"/>
  <c r="Y27" i="9"/>
  <c r="X27" i="9"/>
  <c r="W27" i="9"/>
  <c r="V27" i="9"/>
  <c r="U27" i="9"/>
  <c r="T27" i="9"/>
  <c r="S27" i="9"/>
  <c r="R27" i="9"/>
  <c r="Q27" i="9"/>
  <c r="P27" i="9"/>
  <c r="O27" i="9"/>
  <c r="N27" i="9"/>
  <c r="M27" i="9"/>
  <c r="L27" i="9"/>
  <c r="K27" i="9"/>
  <c r="J27" i="9"/>
  <c r="I27" i="9"/>
  <c r="H27" i="9"/>
  <c r="G27" i="9"/>
  <c r="F27" i="9"/>
  <c r="E27" i="9"/>
  <c r="D27" i="9"/>
  <c r="C27" i="9"/>
  <c r="B27" i="9"/>
  <c r="CN26" i="9"/>
  <c r="CM26" i="9"/>
  <c r="CL26" i="9"/>
  <c r="CK26" i="9"/>
  <c r="CJ26" i="9"/>
  <c r="CI26" i="9"/>
  <c r="CH26" i="9"/>
  <c r="CG26" i="9"/>
  <c r="CF26" i="9"/>
  <c r="CE26" i="9"/>
  <c r="CD26" i="9"/>
  <c r="CC26" i="9"/>
  <c r="CB26" i="9"/>
  <c r="CA26" i="9"/>
  <c r="BZ26" i="9"/>
  <c r="BY26" i="9"/>
  <c r="BX26" i="9"/>
  <c r="BW26" i="9"/>
  <c r="BV26" i="9"/>
  <c r="BU26" i="9"/>
  <c r="BT26" i="9"/>
  <c r="BS26" i="9"/>
  <c r="BR26" i="9"/>
  <c r="BQ26" i="9"/>
  <c r="BP26" i="9"/>
  <c r="BO26" i="9"/>
  <c r="BN26" i="9"/>
  <c r="BM26" i="9"/>
  <c r="BL26" i="9"/>
  <c r="BK26" i="9"/>
  <c r="BJ26" i="9"/>
  <c r="BI26" i="9"/>
  <c r="BH26" i="9"/>
  <c r="BG26" i="9"/>
  <c r="BF26" i="9"/>
  <c r="BE26" i="9"/>
  <c r="BD26" i="9"/>
  <c r="BC26" i="9"/>
  <c r="BB26" i="9"/>
  <c r="BA26" i="9"/>
  <c r="AZ26" i="9"/>
  <c r="AY26" i="9"/>
  <c r="AX26" i="9"/>
  <c r="AW26" i="9"/>
  <c r="AV26" i="9"/>
  <c r="AU26" i="9"/>
  <c r="AT26" i="9"/>
  <c r="AS26" i="9"/>
  <c r="AR26" i="9"/>
  <c r="AQ26" i="9"/>
  <c r="AP26" i="9"/>
  <c r="AO26" i="9"/>
  <c r="AN26" i="9"/>
  <c r="AM26" i="9"/>
  <c r="AL26" i="9"/>
  <c r="AK26" i="9"/>
  <c r="AJ26" i="9"/>
  <c r="AI26" i="9"/>
  <c r="AH26" i="9"/>
  <c r="AG26" i="9"/>
  <c r="AF26" i="9"/>
  <c r="AE26" i="9"/>
  <c r="AD26" i="9"/>
  <c r="AC26" i="9"/>
  <c r="AB26" i="9"/>
  <c r="AA26" i="9"/>
  <c r="Z26" i="9"/>
  <c r="Y26" i="9"/>
  <c r="X26" i="9"/>
  <c r="W26" i="9"/>
  <c r="V26" i="9"/>
  <c r="U26" i="9"/>
  <c r="T26" i="9"/>
  <c r="S26" i="9"/>
  <c r="R26" i="9"/>
  <c r="Q26" i="9"/>
  <c r="P26" i="9"/>
  <c r="O26" i="9"/>
  <c r="N26" i="9"/>
  <c r="M26" i="9"/>
  <c r="L26" i="9"/>
  <c r="K26" i="9"/>
  <c r="J26" i="9"/>
  <c r="I26" i="9"/>
  <c r="H26" i="9"/>
  <c r="G26" i="9"/>
  <c r="F26" i="9"/>
  <c r="E26" i="9"/>
  <c r="D26" i="9"/>
  <c r="C26" i="9"/>
  <c r="B26" i="9"/>
  <c r="CN25" i="9"/>
  <c r="CM25" i="9"/>
  <c r="CL25" i="9"/>
  <c r="CK25" i="9"/>
  <c r="CJ25" i="9"/>
  <c r="CI25" i="9"/>
  <c r="CH25" i="9"/>
  <c r="CG25" i="9"/>
  <c r="CF25" i="9"/>
  <c r="CE25" i="9"/>
  <c r="CD25" i="9"/>
  <c r="CC25" i="9"/>
  <c r="CB25" i="9"/>
  <c r="CA25" i="9"/>
  <c r="BZ25" i="9"/>
  <c r="BY25" i="9"/>
  <c r="BX25" i="9"/>
  <c r="BW25" i="9"/>
  <c r="BV25" i="9"/>
  <c r="BU25" i="9"/>
  <c r="BT25" i="9"/>
  <c r="BS25" i="9"/>
  <c r="BR25" i="9"/>
  <c r="BQ25" i="9"/>
  <c r="BP25" i="9"/>
  <c r="BO25" i="9"/>
  <c r="BN25" i="9"/>
  <c r="BM25" i="9"/>
  <c r="BL25" i="9"/>
  <c r="BK25" i="9"/>
  <c r="BJ25" i="9"/>
  <c r="BI25" i="9"/>
  <c r="BH25" i="9"/>
  <c r="BG25" i="9"/>
  <c r="BF25" i="9"/>
  <c r="BE25" i="9"/>
  <c r="BD25" i="9"/>
  <c r="BC25" i="9"/>
  <c r="BB25" i="9"/>
  <c r="BA25" i="9"/>
  <c r="AZ25" i="9"/>
  <c r="AY25" i="9"/>
  <c r="AX25" i="9"/>
  <c r="AW25" i="9"/>
  <c r="AV25" i="9"/>
  <c r="AU25" i="9"/>
  <c r="AT25" i="9"/>
  <c r="AS25" i="9"/>
  <c r="AR25" i="9"/>
  <c r="AQ25" i="9"/>
  <c r="AP25" i="9"/>
  <c r="AO25" i="9"/>
  <c r="AN25" i="9"/>
  <c r="AM25" i="9"/>
  <c r="AL25" i="9"/>
  <c r="AK25" i="9"/>
  <c r="AJ25" i="9"/>
  <c r="AI25" i="9"/>
  <c r="AH25" i="9"/>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D25" i="9"/>
  <c r="C25" i="9"/>
  <c r="B25" i="9"/>
  <c r="CN24" i="9"/>
  <c r="CM24" i="9"/>
  <c r="CL24" i="9"/>
  <c r="CK24" i="9"/>
  <c r="CJ24" i="9"/>
  <c r="CI24" i="9"/>
  <c r="CH24" i="9"/>
  <c r="CG24" i="9"/>
  <c r="CF24" i="9"/>
  <c r="CE24" i="9"/>
  <c r="CD24" i="9"/>
  <c r="CC24" i="9"/>
  <c r="CB24" i="9"/>
  <c r="CA24" i="9"/>
  <c r="BZ24" i="9"/>
  <c r="BY24" i="9"/>
  <c r="BX24" i="9"/>
  <c r="BW24" i="9"/>
  <c r="BV24" i="9"/>
  <c r="BU24" i="9"/>
  <c r="BT24" i="9"/>
  <c r="BS24" i="9"/>
  <c r="BR24" i="9"/>
  <c r="BQ24" i="9"/>
  <c r="BP24" i="9"/>
  <c r="BO24" i="9"/>
  <c r="BN24" i="9"/>
  <c r="BM24" i="9"/>
  <c r="BL24" i="9"/>
  <c r="BK24" i="9"/>
  <c r="BJ24" i="9"/>
  <c r="BI24" i="9"/>
  <c r="BH24" i="9"/>
  <c r="BG24" i="9"/>
  <c r="BF24" i="9"/>
  <c r="BE24" i="9"/>
  <c r="BD24" i="9"/>
  <c r="BC24" i="9"/>
  <c r="BB24" i="9"/>
  <c r="BA24" i="9"/>
  <c r="AZ24" i="9"/>
  <c r="AY24" i="9"/>
  <c r="AX24" i="9"/>
  <c r="AW24" i="9"/>
  <c r="AV24" i="9"/>
  <c r="AU24" i="9"/>
  <c r="AT24" i="9"/>
  <c r="AS24" i="9"/>
  <c r="AR24" i="9"/>
  <c r="AQ24" i="9"/>
  <c r="AP24" i="9"/>
  <c r="AO24" i="9"/>
  <c r="AN24" i="9"/>
  <c r="AM24" i="9"/>
  <c r="AL24" i="9"/>
  <c r="AK24" i="9"/>
  <c r="AJ24" i="9"/>
  <c r="AI24" i="9"/>
  <c r="AH24" i="9"/>
  <c r="AG24" i="9"/>
  <c r="AF24" i="9"/>
  <c r="AE24" i="9"/>
  <c r="AD24" i="9"/>
  <c r="AC24" i="9"/>
  <c r="AB24" i="9"/>
  <c r="AA24" i="9"/>
  <c r="Z24" i="9"/>
  <c r="Y24" i="9"/>
  <c r="X24" i="9"/>
  <c r="W24" i="9"/>
  <c r="V24" i="9"/>
  <c r="U24" i="9"/>
  <c r="T24" i="9"/>
  <c r="S24" i="9"/>
  <c r="R24" i="9"/>
  <c r="Q24" i="9"/>
  <c r="P24" i="9"/>
  <c r="O24" i="9"/>
  <c r="N24" i="9"/>
  <c r="M24" i="9"/>
  <c r="L24" i="9"/>
  <c r="K24" i="9"/>
  <c r="J24" i="9"/>
  <c r="I24" i="9"/>
  <c r="H24" i="9"/>
  <c r="B21" i="11" s="1"/>
  <c r="G24" i="9"/>
  <c r="F24" i="9"/>
  <c r="E24" i="9"/>
  <c r="D24" i="9"/>
  <c r="C24" i="9"/>
  <c r="B24" i="9"/>
  <c r="CN23" i="9"/>
  <c r="CM23" i="9"/>
  <c r="CL23" i="9"/>
  <c r="CK23" i="9"/>
  <c r="CJ23" i="9"/>
  <c r="CI23" i="9"/>
  <c r="CH23" i="9"/>
  <c r="CG23" i="9"/>
  <c r="CF23" i="9"/>
  <c r="CE23" i="9"/>
  <c r="CD23" i="9"/>
  <c r="CC23" i="9"/>
  <c r="CB23" i="9"/>
  <c r="CA23" i="9"/>
  <c r="BZ23" i="9"/>
  <c r="BY23" i="9"/>
  <c r="BX23" i="9"/>
  <c r="BW23" i="9"/>
  <c r="BV23" i="9"/>
  <c r="BU23" i="9"/>
  <c r="BT23" i="9"/>
  <c r="BS23" i="9"/>
  <c r="BR23" i="9"/>
  <c r="BQ23" i="9"/>
  <c r="BP23" i="9"/>
  <c r="BO23" i="9"/>
  <c r="BN23" i="9"/>
  <c r="BM23" i="9"/>
  <c r="BL23" i="9"/>
  <c r="BK23" i="9"/>
  <c r="BJ23" i="9"/>
  <c r="BI23" i="9"/>
  <c r="BH23" i="9"/>
  <c r="BG23" i="9"/>
  <c r="BF23" i="9"/>
  <c r="BE23" i="9"/>
  <c r="BD23" i="9"/>
  <c r="BC23" i="9"/>
  <c r="BB23" i="9"/>
  <c r="BA23" i="9"/>
  <c r="AZ23" i="9"/>
  <c r="AY23" i="9"/>
  <c r="AX23" i="9"/>
  <c r="AW23" i="9"/>
  <c r="AV23" i="9"/>
  <c r="AU23" i="9"/>
  <c r="AT23" i="9"/>
  <c r="AS23" i="9"/>
  <c r="AR23" i="9"/>
  <c r="AQ23" i="9"/>
  <c r="AP23" i="9"/>
  <c r="AO23" i="9"/>
  <c r="AN23" i="9"/>
  <c r="AM23" i="9"/>
  <c r="AL23" i="9"/>
  <c r="AK23" i="9"/>
  <c r="AJ23" i="9"/>
  <c r="AI23"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E23" i="9"/>
  <c r="D23" i="9"/>
  <c r="C23" i="9"/>
  <c r="B23" i="9"/>
  <c r="CN22" i="9"/>
  <c r="CM22" i="9"/>
  <c r="CL22" i="9"/>
  <c r="CK22" i="9"/>
  <c r="CJ22" i="9"/>
  <c r="CI22" i="9"/>
  <c r="CH22" i="9"/>
  <c r="CG22" i="9"/>
  <c r="CF22" i="9"/>
  <c r="CE22" i="9"/>
  <c r="CD22" i="9"/>
  <c r="CC22" i="9"/>
  <c r="CB22" i="9"/>
  <c r="CA22" i="9"/>
  <c r="BZ22" i="9"/>
  <c r="BY22" i="9"/>
  <c r="BX22" i="9"/>
  <c r="BW22" i="9"/>
  <c r="BV22" i="9"/>
  <c r="BU22" i="9"/>
  <c r="BT22" i="9"/>
  <c r="BS22" i="9"/>
  <c r="BR22" i="9"/>
  <c r="BQ22" i="9"/>
  <c r="BP22" i="9"/>
  <c r="BO22" i="9"/>
  <c r="BN22" i="9"/>
  <c r="BM22" i="9"/>
  <c r="BL22" i="9"/>
  <c r="BK22" i="9"/>
  <c r="BJ22" i="9"/>
  <c r="BI22" i="9"/>
  <c r="BH22" i="9"/>
  <c r="BG22" i="9"/>
  <c r="BF22" i="9"/>
  <c r="BE22" i="9"/>
  <c r="BD22" i="9"/>
  <c r="BC22" i="9"/>
  <c r="BB22" i="9"/>
  <c r="BA22" i="9"/>
  <c r="AZ22" i="9"/>
  <c r="AY22" i="9"/>
  <c r="AX22" i="9"/>
  <c r="AW22" i="9"/>
  <c r="AV22" i="9"/>
  <c r="AU22" i="9"/>
  <c r="AT22" i="9"/>
  <c r="AS22" i="9"/>
  <c r="AR22" i="9"/>
  <c r="AQ22" i="9"/>
  <c r="AP22" i="9"/>
  <c r="AO22" i="9"/>
  <c r="AN22" i="9"/>
  <c r="AM22" i="9"/>
  <c r="AL22" i="9"/>
  <c r="AK22" i="9"/>
  <c r="AJ22"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C22" i="9"/>
  <c r="B22" i="9"/>
  <c r="CN21" i="9"/>
  <c r="CM21" i="9"/>
  <c r="CL21" i="9"/>
  <c r="CK21" i="9"/>
  <c r="CJ21" i="9"/>
  <c r="CI21" i="9"/>
  <c r="CH21" i="9"/>
  <c r="CG21" i="9"/>
  <c r="CF21" i="9"/>
  <c r="CE21" i="9"/>
  <c r="CD21" i="9"/>
  <c r="CC21" i="9"/>
  <c r="CB21" i="9"/>
  <c r="CA21" i="9"/>
  <c r="BZ21" i="9"/>
  <c r="BY21" i="9"/>
  <c r="BX21" i="9"/>
  <c r="BW21" i="9"/>
  <c r="BV21" i="9"/>
  <c r="BU21" i="9"/>
  <c r="BT21" i="9"/>
  <c r="BS21" i="9"/>
  <c r="BR21" i="9"/>
  <c r="BQ21" i="9"/>
  <c r="BP21" i="9"/>
  <c r="BO21" i="9"/>
  <c r="BN21" i="9"/>
  <c r="BM21" i="9"/>
  <c r="BL21" i="9"/>
  <c r="BK21" i="9"/>
  <c r="BJ21" i="9"/>
  <c r="BI21" i="9"/>
  <c r="BH21" i="9"/>
  <c r="BG21" i="9"/>
  <c r="BF21" i="9"/>
  <c r="BE21" i="9"/>
  <c r="BD21" i="9"/>
  <c r="BC21" i="9"/>
  <c r="BB21" i="9"/>
  <c r="BA21" i="9"/>
  <c r="AZ21" i="9"/>
  <c r="AY21" i="9"/>
  <c r="AX21" i="9"/>
  <c r="AW21" i="9"/>
  <c r="AV21" i="9"/>
  <c r="AU21" i="9"/>
  <c r="AT21" i="9"/>
  <c r="AS21" i="9"/>
  <c r="AR21" i="9"/>
  <c r="AQ21" i="9"/>
  <c r="AP21" i="9"/>
  <c r="AO21" i="9"/>
  <c r="AN21" i="9"/>
  <c r="AM21" i="9"/>
  <c r="AL21" i="9"/>
  <c r="AK21" i="9"/>
  <c r="AJ21" i="9"/>
  <c r="AI21" i="9"/>
  <c r="AH21" i="9"/>
  <c r="AG21" i="9"/>
  <c r="AF21" i="9"/>
  <c r="AE21" i="9"/>
  <c r="AD21" i="9"/>
  <c r="AC21" i="9"/>
  <c r="AB21" i="9"/>
  <c r="AA21" i="9"/>
  <c r="Z21" i="9"/>
  <c r="Y21" i="9"/>
  <c r="X21" i="9"/>
  <c r="W21" i="9"/>
  <c r="V21" i="9"/>
  <c r="U21" i="9"/>
  <c r="T21" i="9"/>
  <c r="S21" i="9"/>
  <c r="R21" i="9"/>
  <c r="Q21" i="9"/>
  <c r="P21" i="9"/>
  <c r="O21" i="9"/>
  <c r="N21" i="9"/>
  <c r="M21" i="9"/>
  <c r="L21" i="9"/>
  <c r="K21" i="9"/>
  <c r="J21" i="9"/>
  <c r="I21" i="9"/>
  <c r="H21" i="9"/>
  <c r="G21" i="9"/>
  <c r="F21" i="9"/>
  <c r="E21" i="9"/>
  <c r="D21" i="9"/>
  <c r="C21" i="9"/>
  <c r="B21" i="9"/>
  <c r="CN20" i="9"/>
  <c r="CM20" i="9"/>
  <c r="CL20" i="9"/>
  <c r="CK20" i="9"/>
  <c r="CJ20" i="9"/>
  <c r="CI20" i="9"/>
  <c r="CH20" i="9"/>
  <c r="CG20" i="9"/>
  <c r="CF20" i="9"/>
  <c r="CE20" i="9"/>
  <c r="CD20" i="9"/>
  <c r="CC20" i="9"/>
  <c r="CB20" i="9"/>
  <c r="CA20" i="9"/>
  <c r="BZ20" i="9"/>
  <c r="BY20" i="9"/>
  <c r="BX20" i="9"/>
  <c r="BW20" i="9"/>
  <c r="BV20" i="9"/>
  <c r="BU20" i="9"/>
  <c r="BT20" i="9"/>
  <c r="BS20" i="9"/>
  <c r="BR20" i="9"/>
  <c r="BQ20" i="9"/>
  <c r="BP20" i="9"/>
  <c r="BO20" i="9"/>
  <c r="BN20" i="9"/>
  <c r="BM20" i="9"/>
  <c r="BL20" i="9"/>
  <c r="BK20" i="9"/>
  <c r="BJ20" i="9"/>
  <c r="BI20" i="9"/>
  <c r="BH20" i="9"/>
  <c r="BG20" i="9"/>
  <c r="BF20" i="9"/>
  <c r="BE20" i="9"/>
  <c r="BD20" i="9"/>
  <c r="BC20" i="9"/>
  <c r="BB20" i="9"/>
  <c r="BA20" i="9"/>
  <c r="AZ20" i="9"/>
  <c r="AY20" i="9"/>
  <c r="AX20" i="9"/>
  <c r="AW20" i="9"/>
  <c r="AV20" i="9"/>
  <c r="AU20" i="9"/>
  <c r="AT20" i="9"/>
  <c r="AS20" i="9"/>
  <c r="AR20" i="9"/>
  <c r="AQ20" i="9"/>
  <c r="AP20" i="9"/>
  <c r="AO20" i="9"/>
  <c r="AN20" i="9"/>
  <c r="AM20" i="9"/>
  <c r="AL20" i="9"/>
  <c r="AK20" i="9"/>
  <c r="AJ20" i="9"/>
  <c r="AI20" i="9"/>
  <c r="AH20" i="9"/>
  <c r="AG20" i="9"/>
  <c r="AF20" i="9"/>
  <c r="AE20" i="9"/>
  <c r="AD20" i="9"/>
  <c r="AC20" i="9"/>
  <c r="AB20" i="9"/>
  <c r="AA20" i="9"/>
  <c r="Z20" i="9"/>
  <c r="Y20" i="9"/>
  <c r="X20" i="9"/>
  <c r="W20" i="9"/>
  <c r="V20" i="9"/>
  <c r="U20" i="9"/>
  <c r="T20" i="9"/>
  <c r="S20" i="9"/>
  <c r="R20" i="9"/>
  <c r="Q20" i="9"/>
  <c r="P20" i="9"/>
  <c r="O20" i="9"/>
  <c r="N20" i="9"/>
  <c r="M20" i="9"/>
  <c r="L20" i="9"/>
  <c r="K20" i="9"/>
  <c r="J20" i="9"/>
  <c r="I20" i="9"/>
  <c r="H20" i="9"/>
  <c r="B17" i="11" s="1"/>
  <c r="G20" i="9"/>
  <c r="F20" i="9"/>
  <c r="E20" i="9"/>
  <c r="D20" i="9"/>
  <c r="C20" i="9"/>
  <c r="B20" i="9"/>
  <c r="CN19" i="9"/>
  <c r="CM19" i="9"/>
  <c r="CL19" i="9"/>
  <c r="CK19" i="9"/>
  <c r="CJ19" i="9"/>
  <c r="CI19" i="9"/>
  <c r="CH19" i="9"/>
  <c r="CG19" i="9"/>
  <c r="CF19" i="9"/>
  <c r="CE19" i="9"/>
  <c r="CD19" i="9"/>
  <c r="CC19" i="9"/>
  <c r="CB19" i="9"/>
  <c r="CA19" i="9"/>
  <c r="BZ19" i="9"/>
  <c r="BY19" i="9"/>
  <c r="BX19" i="9"/>
  <c r="BW19" i="9"/>
  <c r="BV19" i="9"/>
  <c r="BU19" i="9"/>
  <c r="BT19" i="9"/>
  <c r="BS19" i="9"/>
  <c r="BR19" i="9"/>
  <c r="BQ19" i="9"/>
  <c r="BP19" i="9"/>
  <c r="BO19" i="9"/>
  <c r="BN19" i="9"/>
  <c r="BM19" i="9"/>
  <c r="BL19" i="9"/>
  <c r="BK19" i="9"/>
  <c r="BJ19" i="9"/>
  <c r="BI19" i="9"/>
  <c r="BH19" i="9"/>
  <c r="BG19" i="9"/>
  <c r="BF19" i="9"/>
  <c r="BE19" i="9"/>
  <c r="BD19" i="9"/>
  <c r="BC19" i="9"/>
  <c r="BB19" i="9"/>
  <c r="BA19" i="9"/>
  <c r="AZ19" i="9"/>
  <c r="AY19" i="9"/>
  <c r="AX19" i="9"/>
  <c r="AW19" i="9"/>
  <c r="AV19" i="9"/>
  <c r="AU19" i="9"/>
  <c r="AT19" i="9"/>
  <c r="AS19" i="9"/>
  <c r="AR19" i="9"/>
  <c r="AQ19" i="9"/>
  <c r="AP19" i="9"/>
  <c r="AO19" i="9"/>
  <c r="AN19" i="9"/>
  <c r="AM19" i="9"/>
  <c r="AL19" i="9"/>
  <c r="AK19" i="9"/>
  <c r="AJ19" i="9"/>
  <c r="AI19"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C19" i="9"/>
  <c r="B19" i="9"/>
  <c r="CN18" i="9"/>
  <c r="CM18" i="9"/>
  <c r="CL18" i="9"/>
  <c r="CK18" i="9"/>
  <c r="CJ18" i="9"/>
  <c r="CI18" i="9"/>
  <c r="CH18" i="9"/>
  <c r="CG18" i="9"/>
  <c r="CF18" i="9"/>
  <c r="CE18" i="9"/>
  <c r="CD18" i="9"/>
  <c r="CC18" i="9"/>
  <c r="CB18" i="9"/>
  <c r="CA18" i="9"/>
  <c r="BZ18" i="9"/>
  <c r="BY18" i="9"/>
  <c r="BX18" i="9"/>
  <c r="BW18" i="9"/>
  <c r="BV18" i="9"/>
  <c r="BU18" i="9"/>
  <c r="BT18" i="9"/>
  <c r="BS18" i="9"/>
  <c r="BR18" i="9"/>
  <c r="BQ18" i="9"/>
  <c r="BP18" i="9"/>
  <c r="BO18" i="9"/>
  <c r="BN18" i="9"/>
  <c r="BM18" i="9"/>
  <c r="BL18" i="9"/>
  <c r="BK18" i="9"/>
  <c r="BJ18" i="9"/>
  <c r="BI18" i="9"/>
  <c r="BH18" i="9"/>
  <c r="BG18" i="9"/>
  <c r="BF18" i="9"/>
  <c r="BE18" i="9"/>
  <c r="BD18" i="9"/>
  <c r="BC18" i="9"/>
  <c r="BB18" i="9"/>
  <c r="BA18" i="9"/>
  <c r="AZ18" i="9"/>
  <c r="AY18" i="9"/>
  <c r="AX18" i="9"/>
  <c r="AW18" i="9"/>
  <c r="AV18" i="9"/>
  <c r="AU18" i="9"/>
  <c r="AT18" i="9"/>
  <c r="AS18" i="9"/>
  <c r="AR18" i="9"/>
  <c r="AQ18" i="9"/>
  <c r="AP18" i="9"/>
  <c r="AO18" i="9"/>
  <c r="AN18" i="9"/>
  <c r="AM18" i="9"/>
  <c r="AL18" i="9"/>
  <c r="AK18" i="9"/>
  <c r="AJ18" i="9"/>
  <c r="AI18"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C18" i="9"/>
  <c r="B18" i="9"/>
  <c r="CN17" i="9"/>
  <c r="CM17" i="9"/>
  <c r="CL17" i="9"/>
  <c r="CK17" i="9"/>
  <c r="CJ17" i="9"/>
  <c r="CI17" i="9"/>
  <c r="CH17" i="9"/>
  <c r="CG17" i="9"/>
  <c r="CF17" i="9"/>
  <c r="CE17" i="9"/>
  <c r="CD17" i="9"/>
  <c r="CC17" i="9"/>
  <c r="CB17" i="9"/>
  <c r="CA17" i="9"/>
  <c r="BZ17" i="9"/>
  <c r="BY17" i="9"/>
  <c r="BX17" i="9"/>
  <c r="BW17" i="9"/>
  <c r="BV17" i="9"/>
  <c r="BU17" i="9"/>
  <c r="BT17" i="9"/>
  <c r="BS17" i="9"/>
  <c r="BR17" i="9"/>
  <c r="BQ17" i="9"/>
  <c r="BP17" i="9"/>
  <c r="BO17" i="9"/>
  <c r="BN17" i="9"/>
  <c r="BM17" i="9"/>
  <c r="BL17" i="9"/>
  <c r="BK17" i="9"/>
  <c r="BJ17" i="9"/>
  <c r="BI17" i="9"/>
  <c r="BH17" i="9"/>
  <c r="BG17" i="9"/>
  <c r="BF17" i="9"/>
  <c r="BE17" i="9"/>
  <c r="BD17" i="9"/>
  <c r="BC17" i="9"/>
  <c r="BB17" i="9"/>
  <c r="BA17" i="9"/>
  <c r="AZ17" i="9"/>
  <c r="AY17" i="9"/>
  <c r="AX17" i="9"/>
  <c r="AW17" i="9"/>
  <c r="AV17" i="9"/>
  <c r="AU17" i="9"/>
  <c r="AT17" i="9"/>
  <c r="AS17" i="9"/>
  <c r="AR17" i="9"/>
  <c r="AQ17" i="9"/>
  <c r="AP17" i="9"/>
  <c r="AO17" i="9"/>
  <c r="AN17" i="9"/>
  <c r="AM17" i="9"/>
  <c r="AL17" i="9"/>
  <c r="AK17" i="9"/>
  <c r="AJ17" i="9"/>
  <c r="AI17" i="9"/>
  <c r="AH17" i="9"/>
  <c r="AG17" i="9"/>
  <c r="AF17" i="9"/>
  <c r="AE17" i="9"/>
  <c r="AD17" i="9"/>
  <c r="AC17" i="9"/>
  <c r="AB17" i="9"/>
  <c r="AA17" i="9"/>
  <c r="Z17" i="9"/>
  <c r="Y17" i="9"/>
  <c r="X17" i="9"/>
  <c r="W17" i="9"/>
  <c r="V17" i="9"/>
  <c r="U17" i="9"/>
  <c r="T17" i="9"/>
  <c r="S17" i="9"/>
  <c r="R17" i="9"/>
  <c r="Q17" i="9"/>
  <c r="P17" i="9"/>
  <c r="O17" i="9"/>
  <c r="N17" i="9"/>
  <c r="M17" i="9"/>
  <c r="L17" i="9"/>
  <c r="K17" i="9"/>
  <c r="J17" i="9"/>
  <c r="I17" i="9"/>
  <c r="H17" i="9"/>
  <c r="G17" i="9"/>
  <c r="F17" i="9"/>
  <c r="E17" i="9"/>
  <c r="D17" i="9"/>
  <c r="C17" i="9"/>
  <c r="B17" i="9"/>
  <c r="CN16" i="9"/>
  <c r="CM16" i="9"/>
  <c r="CL16" i="9"/>
  <c r="CK16" i="9"/>
  <c r="CJ16" i="9"/>
  <c r="CI16" i="9"/>
  <c r="CH16" i="9"/>
  <c r="CG16" i="9"/>
  <c r="CF16" i="9"/>
  <c r="CE16" i="9"/>
  <c r="CD16" i="9"/>
  <c r="CC16" i="9"/>
  <c r="CB16" i="9"/>
  <c r="CA16" i="9"/>
  <c r="BZ16" i="9"/>
  <c r="BY16" i="9"/>
  <c r="BX16" i="9"/>
  <c r="BW16" i="9"/>
  <c r="BV16" i="9"/>
  <c r="BU16" i="9"/>
  <c r="BT16" i="9"/>
  <c r="BS16" i="9"/>
  <c r="BR16" i="9"/>
  <c r="BQ16" i="9"/>
  <c r="BP16" i="9"/>
  <c r="BO16" i="9"/>
  <c r="BN16" i="9"/>
  <c r="BM16" i="9"/>
  <c r="BL16" i="9"/>
  <c r="BK16" i="9"/>
  <c r="BJ16" i="9"/>
  <c r="BI16" i="9"/>
  <c r="BH16" i="9"/>
  <c r="BG16" i="9"/>
  <c r="BF16" i="9"/>
  <c r="BE16" i="9"/>
  <c r="BD16" i="9"/>
  <c r="BC16" i="9"/>
  <c r="BB16" i="9"/>
  <c r="BA16" i="9"/>
  <c r="AZ16" i="9"/>
  <c r="AY16" i="9"/>
  <c r="AX16" i="9"/>
  <c r="AW16" i="9"/>
  <c r="AV16" i="9"/>
  <c r="AU16" i="9"/>
  <c r="AT16" i="9"/>
  <c r="AS16" i="9"/>
  <c r="AR16" i="9"/>
  <c r="AQ16" i="9"/>
  <c r="AP16" i="9"/>
  <c r="AO16" i="9"/>
  <c r="AN16" i="9"/>
  <c r="AM16" i="9"/>
  <c r="AL16" i="9"/>
  <c r="AK16" i="9"/>
  <c r="AJ16" i="9"/>
  <c r="AI16" i="9"/>
  <c r="AH16" i="9"/>
  <c r="AG16" i="9"/>
  <c r="AF16" i="9"/>
  <c r="AE16" i="9"/>
  <c r="AD16" i="9"/>
  <c r="AC16" i="9"/>
  <c r="AB16" i="9"/>
  <c r="AA16" i="9"/>
  <c r="Z16" i="9"/>
  <c r="Y16" i="9"/>
  <c r="X16" i="9"/>
  <c r="W16" i="9"/>
  <c r="V16" i="9"/>
  <c r="U16" i="9"/>
  <c r="T16" i="9"/>
  <c r="S16" i="9"/>
  <c r="R16" i="9"/>
  <c r="Q16" i="9"/>
  <c r="P16" i="9"/>
  <c r="O16" i="9"/>
  <c r="N16" i="9"/>
  <c r="M16" i="9"/>
  <c r="L16" i="9"/>
  <c r="K16" i="9"/>
  <c r="J16" i="9"/>
  <c r="I16" i="9"/>
  <c r="H16" i="9"/>
  <c r="B13" i="11" s="1"/>
  <c r="G16" i="9"/>
  <c r="F16" i="9"/>
  <c r="E16" i="9"/>
  <c r="D16" i="9"/>
  <c r="C16" i="9"/>
  <c r="B16" i="9"/>
  <c r="CN15" i="9"/>
  <c r="CM15" i="9"/>
  <c r="CL15" i="9"/>
  <c r="CK15" i="9"/>
  <c r="CJ15" i="9"/>
  <c r="CI15" i="9"/>
  <c r="CH15" i="9"/>
  <c r="CG15" i="9"/>
  <c r="CF15" i="9"/>
  <c r="CE15" i="9"/>
  <c r="CD15" i="9"/>
  <c r="CC15" i="9"/>
  <c r="CB15" i="9"/>
  <c r="CA15" i="9"/>
  <c r="BZ15" i="9"/>
  <c r="BY15" i="9"/>
  <c r="BX15" i="9"/>
  <c r="BW15" i="9"/>
  <c r="BV15" i="9"/>
  <c r="BU15" i="9"/>
  <c r="BT15" i="9"/>
  <c r="BS15" i="9"/>
  <c r="BR15" i="9"/>
  <c r="BQ15" i="9"/>
  <c r="BP15" i="9"/>
  <c r="BO15" i="9"/>
  <c r="BN15" i="9"/>
  <c r="BM15" i="9"/>
  <c r="BL15" i="9"/>
  <c r="BK15" i="9"/>
  <c r="BJ15" i="9"/>
  <c r="BI15" i="9"/>
  <c r="BH15" i="9"/>
  <c r="BG15" i="9"/>
  <c r="BF15" i="9"/>
  <c r="BE15" i="9"/>
  <c r="BD15" i="9"/>
  <c r="BC15" i="9"/>
  <c r="BB15" i="9"/>
  <c r="BA15" i="9"/>
  <c r="AZ15" i="9"/>
  <c r="AY15" i="9"/>
  <c r="AX15" i="9"/>
  <c r="AW15" i="9"/>
  <c r="AV15" i="9"/>
  <c r="AU15" i="9"/>
  <c r="AT15" i="9"/>
  <c r="AS15" i="9"/>
  <c r="AR15" i="9"/>
  <c r="AQ15" i="9"/>
  <c r="AP15" i="9"/>
  <c r="AO15" i="9"/>
  <c r="AN15" i="9"/>
  <c r="AM15" i="9"/>
  <c r="AL15" i="9"/>
  <c r="AK15" i="9"/>
  <c r="AJ15" i="9"/>
  <c r="AI15" i="9"/>
  <c r="AH15" i="9"/>
  <c r="AG15" i="9"/>
  <c r="AF15" i="9"/>
  <c r="AE15" i="9"/>
  <c r="AD15" i="9"/>
  <c r="AC15" i="9"/>
  <c r="AB15" i="9"/>
  <c r="AA15" i="9"/>
  <c r="Z15" i="9"/>
  <c r="Y15" i="9"/>
  <c r="X15" i="9"/>
  <c r="W15" i="9"/>
  <c r="V15" i="9"/>
  <c r="U15" i="9"/>
  <c r="T15" i="9"/>
  <c r="S15" i="9"/>
  <c r="R15" i="9"/>
  <c r="Q15" i="9"/>
  <c r="P15" i="9"/>
  <c r="O15" i="9"/>
  <c r="N15" i="9"/>
  <c r="M15" i="9"/>
  <c r="L15" i="9"/>
  <c r="K15" i="9"/>
  <c r="J15" i="9"/>
  <c r="I15" i="9"/>
  <c r="H15" i="9"/>
  <c r="G15" i="9"/>
  <c r="F15" i="9"/>
  <c r="E15" i="9"/>
  <c r="D15" i="9"/>
  <c r="C15" i="9"/>
  <c r="B15" i="9"/>
  <c r="CN14" i="9"/>
  <c r="CM14" i="9"/>
  <c r="CL14" i="9"/>
  <c r="CK14" i="9"/>
  <c r="CJ14" i="9"/>
  <c r="CI14" i="9"/>
  <c r="CH14" i="9"/>
  <c r="CG14" i="9"/>
  <c r="CF14" i="9"/>
  <c r="CE14" i="9"/>
  <c r="CD14" i="9"/>
  <c r="CC14" i="9"/>
  <c r="CB14" i="9"/>
  <c r="CA14" i="9"/>
  <c r="BZ14" i="9"/>
  <c r="BY14" i="9"/>
  <c r="BX14" i="9"/>
  <c r="BW14" i="9"/>
  <c r="BV14" i="9"/>
  <c r="BU14" i="9"/>
  <c r="BT14" i="9"/>
  <c r="BS14" i="9"/>
  <c r="BR14" i="9"/>
  <c r="BQ14" i="9"/>
  <c r="BP14" i="9"/>
  <c r="BO14" i="9"/>
  <c r="BN14" i="9"/>
  <c r="BM14" i="9"/>
  <c r="BL14" i="9"/>
  <c r="BK14" i="9"/>
  <c r="BJ14" i="9"/>
  <c r="BI14" i="9"/>
  <c r="BH14" i="9"/>
  <c r="BG14" i="9"/>
  <c r="BF14" i="9"/>
  <c r="BE14" i="9"/>
  <c r="BD14" i="9"/>
  <c r="BC14" i="9"/>
  <c r="BB14" i="9"/>
  <c r="BA14" i="9"/>
  <c r="AZ14" i="9"/>
  <c r="AY14" i="9"/>
  <c r="AX14" i="9"/>
  <c r="AW14" i="9"/>
  <c r="AV14" i="9"/>
  <c r="AU14" i="9"/>
  <c r="AT14" i="9"/>
  <c r="AS14" i="9"/>
  <c r="AR14" i="9"/>
  <c r="AQ14" i="9"/>
  <c r="AP14" i="9"/>
  <c r="AO14" i="9"/>
  <c r="AN14" i="9"/>
  <c r="AM14" i="9"/>
  <c r="AL14" i="9"/>
  <c r="AK14" i="9"/>
  <c r="AJ14" i="9"/>
  <c r="AI14" i="9"/>
  <c r="AH14" i="9"/>
  <c r="AG14" i="9"/>
  <c r="AF14" i="9"/>
  <c r="AE14" i="9"/>
  <c r="AD14" i="9"/>
  <c r="AC14" i="9"/>
  <c r="AB14" i="9"/>
  <c r="AA14" i="9"/>
  <c r="Z14" i="9"/>
  <c r="Y14" i="9"/>
  <c r="X14" i="9"/>
  <c r="W14" i="9"/>
  <c r="V14" i="9"/>
  <c r="U14" i="9"/>
  <c r="T14" i="9"/>
  <c r="S14" i="9"/>
  <c r="R14" i="9"/>
  <c r="Q14" i="9"/>
  <c r="P14" i="9"/>
  <c r="O14" i="9"/>
  <c r="N14" i="9"/>
  <c r="M14" i="9"/>
  <c r="L14" i="9"/>
  <c r="K14" i="9"/>
  <c r="J14" i="9"/>
  <c r="I14" i="9"/>
  <c r="H14" i="9"/>
  <c r="G14" i="9"/>
  <c r="F14" i="9"/>
  <c r="E14" i="9"/>
  <c r="D14" i="9"/>
  <c r="C14" i="9"/>
  <c r="B14" i="9"/>
  <c r="CN13" i="9"/>
  <c r="CM13" i="9"/>
  <c r="CL13" i="9"/>
  <c r="CK13" i="9"/>
  <c r="CJ13" i="9"/>
  <c r="CI13" i="9"/>
  <c r="CH13" i="9"/>
  <c r="CG13" i="9"/>
  <c r="CF13" i="9"/>
  <c r="CE13" i="9"/>
  <c r="CD13" i="9"/>
  <c r="CC13" i="9"/>
  <c r="CB13" i="9"/>
  <c r="CA13" i="9"/>
  <c r="BZ13" i="9"/>
  <c r="BY13" i="9"/>
  <c r="BX13" i="9"/>
  <c r="BW13" i="9"/>
  <c r="BV13" i="9"/>
  <c r="BU13" i="9"/>
  <c r="BT13" i="9"/>
  <c r="BS13" i="9"/>
  <c r="BR13" i="9"/>
  <c r="BQ13" i="9"/>
  <c r="BP13" i="9"/>
  <c r="BO13" i="9"/>
  <c r="BN13" i="9"/>
  <c r="BM13" i="9"/>
  <c r="BL13" i="9"/>
  <c r="BK13" i="9"/>
  <c r="BJ13" i="9"/>
  <c r="BI13" i="9"/>
  <c r="BH13" i="9"/>
  <c r="BG13" i="9"/>
  <c r="BF13" i="9"/>
  <c r="BE13" i="9"/>
  <c r="BD13" i="9"/>
  <c r="BC13" i="9"/>
  <c r="BB13" i="9"/>
  <c r="BA13" i="9"/>
  <c r="AZ13" i="9"/>
  <c r="AY13" i="9"/>
  <c r="AX13" i="9"/>
  <c r="AW13" i="9"/>
  <c r="AV13" i="9"/>
  <c r="AU13" i="9"/>
  <c r="AT13" i="9"/>
  <c r="AS13" i="9"/>
  <c r="AR13" i="9"/>
  <c r="AQ13" i="9"/>
  <c r="AP13" i="9"/>
  <c r="AO13" i="9"/>
  <c r="AN13" i="9"/>
  <c r="AM13" i="9"/>
  <c r="AL13" i="9"/>
  <c r="AK13" i="9"/>
  <c r="AJ13" i="9"/>
  <c r="AI13" i="9"/>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D13" i="9"/>
  <c r="C13" i="9"/>
  <c r="B13" i="9"/>
  <c r="CN12" i="9"/>
  <c r="CM12" i="9"/>
  <c r="CL12" i="9"/>
  <c r="CK12" i="9"/>
  <c r="CJ12" i="9"/>
  <c r="CI12" i="9"/>
  <c r="CH12" i="9"/>
  <c r="CG12" i="9"/>
  <c r="CF12" i="9"/>
  <c r="CE12" i="9"/>
  <c r="CD12" i="9"/>
  <c r="CC12" i="9"/>
  <c r="CB12" i="9"/>
  <c r="CA12" i="9"/>
  <c r="BZ12" i="9"/>
  <c r="BY12" i="9"/>
  <c r="BX12" i="9"/>
  <c r="BW12" i="9"/>
  <c r="BV12" i="9"/>
  <c r="BU12" i="9"/>
  <c r="BT12" i="9"/>
  <c r="BS12" i="9"/>
  <c r="BR12" i="9"/>
  <c r="BQ12" i="9"/>
  <c r="BP12" i="9"/>
  <c r="BO12" i="9"/>
  <c r="BN12" i="9"/>
  <c r="BM12" i="9"/>
  <c r="BL12" i="9"/>
  <c r="BK12" i="9"/>
  <c r="BJ12" i="9"/>
  <c r="BI12" i="9"/>
  <c r="BH12" i="9"/>
  <c r="BG12" i="9"/>
  <c r="BF12" i="9"/>
  <c r="BE12" i="9"/>
  <c r="BD12" i="9"/>
  <c r="BC12" i="9"/>
  <c r="BB12" i="9"/>
  <c r="BA12" i="9"/>
  <c r="AZ12" i="9"/>
  <c r="AY12" i="9"/>
  <c r="AX12" i="9"/>
  <c r="AW12" i="9"/>
  <c r="AV12" i="9"/>
  <c r="AU12"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O12" i="9"/>
  <c r="N12" i="9"/>
  <c r="M12" i="9"/>
  <c r="L12" i="9"/>
  <c r="K12" i="9"/>
  <c r="J12" i="9"/>
  <c r="I12" i="9"/>
  <c r="H12" i="9"/>
  <c r="B9" i="11" s="1"/>
  <c r="G12" i="9"/>
  <c r="F12" i="9"/>
  <c r="E12" i="9"/>
  <c r="D12" i="9"/>
  <c r="C12" i="9"/>
  <c r="B12" i="9"/>
  <c r="CN11" i="9"/>
  <c r="CM11" i="9"/>
  <c r="CL11" i="9"/>
  <c r="CK11" i="9"/>
  <c r="CJ11" i="9"/>
  <c r="CI11" i="9"/>
  <c r="CH11" i="9"/>
  <c r="CG11" i="9"/>
  <c r="CF11" i="9"/>
  <c r="CE11" i="9"/>
  <c r="CD11" i="9"/>
  <c r="CC11" i="9"/>
  <c r="CB11" i="9"/>
  <c r="CA11" i="9"/>
  <c r="BZ11" i="9"/>
  <c r="BY11" i="9"/>
  <c r="BX11" i="9"/>
  <c r="BW11" i="9"/>
  <c r="BV11" i="9"/>
  <c r="BU11" i="9"/>
  <c r="BT11" i="9"/>
  <c r="BS11" i="9"/>
  <c r="BR11" i="9"/>
  <c r="BQ11" i="9"/>
  <c r="BP11" i="9"/>
  <c r="BO11" i="9"/>
  <c r="BN11" i="9"/>
  <c r="BM11" i="9"/>
  <c r="BL11" i="9"/>
  <c r="BK11" i="9"/>
  <c r="BJ11" i="9"/>
  <c r="BI11" i="9"/>
  <c r="BH11" i="9"/>
  <c r="BG11" i="9"/>
  <c r="BF11" i="9"/>
  <c r="BE11" i="9"/>
  <c r="BD11" i="9"/>
  <c r="BC11" i="9"/>
  <c r="BB11" i="9"/>
  <c r="BA11" i="9"/>
  <c r="AZ11" i="9"/>
  <c r="AY11" i="9"/>
  <c r="AX11" i="9"/>
  <c r="AW11" i="9"/>
  <c r="AV11" i="9"/>
  <c r="AU11"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O11" i="9"/>
  <c r="N11" i="9"/>
  <c r="M11" i="9"/>
  <c r="L11" i="9"/>
  <c r="K11" i="9"/>
  <c r="J11" i="9"/>
  <c r="I11" i="9"/>
  <c r="H11" i="9"/>
  <c r="G11" i="9"/>
  <c r="F11" i="9"/>
  <c r="E11" i="9"/>
  <c r="D11" i="9"/>
  <c r="C11" i="9"/>
  <c r="B11" i="9"/>
  <c r="A12" i="9"/>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1" i="14" l="1"/>
  <c r="C36" i="11"/>
  <c r="C60" i="11"/>
  <c r="C72" i="11"/>
  <c r="C76" i="11"/>
  <c r="C80" i="11"/>
  <c r="C84" i="11"/>
  <c r="C92" i="11"/>
  <c r="C96" i="11"/>
  <c r="D36" i="15"/>
  <c r="E35" i="14"/>
  <c r="D40" i="15"/>
  <c r="E39" i="14"/>
  <c r="D44" i="15"/>
  <c r="E43" i="14"/>
  <c r="D48" i="15"/>
  <c r="E47" i="14"/>
  <c r="D72" i="15"/>
  <c r="E71" i="14"/>
  <c r="D76" i="15"/>
  <c r="E75" i="14"/>
  <c r="C148" i="11"/>
  <c r="D84" i="15"/>
  <c r="E83" i="14"/>
  <c r="D88" i="15"/>
  <c r="E87" i="14"/>
  <c r="B12" i="11"/>
  <c r="B20" i="11"/>
  <c r="C27" i="11"/>
  <c r="B28" i="11"/>
  <c r="C31" i="11"/>
  <c r="B32" i="11"/>
  <c r="C35" i="11"/>
  <c r="B36" i="11"/>
  <c r="C39" i="11"/>
  <c r="B40" i="11"/>
  <c r="C43" i="11"/>
  <c r="B44" i="11"/>
  <c r="C47" i="11"/>
  <c r="B48" i="11"/>
  <c r="C51" i="11"/>
  <c r="B52" i="11"/>
  <c r="C55" i="11"/>
  <c r="B56" i="11"/>
  <c r="C59" i="11"/>
  <c r="B60" i="11"/>
  <c r="C63" i="11"/>
  <c r="B64" i="11"/>
  <c r="C67" i="11"/>
  <c r="B68" i="11"/>
  <c r="C71" i="11"/>
  <c r="B72" i="11"/>
  <c r="C75" i="11"/>
  <c r="B76" i="11"/>
  <c r="C79" i="11"/>
  <c r="B80" i="11"/>
  <c r="C83" i="11"/>
  <c r="B84" i="11"/>
  <c r="C87" i="11"/>
  <c r="B88" i="11"/>
  <c r="C91" i="11"/>
  <c r="B92" i="11"/>
  <c r="C95" i="11"/>
  <c r="B96" i="11"/>
  <c r="C99" i="11"/>
  <c r="B100" i="11"/>
  <c r="C103" i="11"/>
  <c r="B104" i="11"/>
  <c r="C107" i="11"/>
  <c r="B108" i="11"/>
  <c r="C111" i="11"/>
  <c r="B112" i="11"/>
  <c r="C115" i="11"/>
  <c r="B116" i="11"/>
  <c r="C119" i="11"/>
  <c r="B120" i="11"/>
  <c r="C123" i="11"/>
  <c r="B124" i="11"/>
  <c r="C127" i="11"/>
  <c r="B128" i="11"/>
  <c r="C131" i="11"/>
  <c r="B132" i="11"/>
  <c r="C135" i="11"/>
  <c r="B136" i="11"/>
  <c r="C139" i="11"/>
  <c r="B140" i="11"/>
  <c r="C143" i="11"/>
  <c r="B144" i="11"/>
  <c r="C147" i="11"/>
  <c r="B148" i="11"/>
  <c r="C151" i="11"/>
  <c r="B152" i="11"/>
  <c r="C155" i="11"/>
  <c r="B156" i="11"/>
  <c r="C12" i="11"/>
  <c r="C20" i="11"/>
  <c r="C40" i="11"/>
  <c r="C44" i="11"/>
  <c r="C48" i="11"/>
  <c r="C56" i="11"/>
  <c r="E15" i="14"/>
  <c r="D16" i="15"/>
  <c r="D20" i="15"/>
  <c r="E19" i="14"/>
  <c r="D28" i="15"/>
  <c r="E27" i="14"/>
  <c r="D32" i="15"/>
  <c r="E31" i="14"/>
  <c r="C116" i="11"/>
  <c r="C120" i="11"/>
  <c r="C124" i="11"/>
  <c r="C128" i="11"/>
  <c r="D64" i="15"/>
  <c r="E63" i="14"/>
  <c r="C136" i="11"/>
  <c r="C140" i="11"/>
  <c r="C144" i="11"/>
  <c r="D80" i="15"/>
  <c r="E79" i="14"/>
  <c r="C152" i="11"/>
  <c r="C156" i="11"/>
  <c r="B8" i="11"/>
  <c r="C15" i="11"/>
  <c r="B24" i="11"/>
  <c r="C18" i="11"/>
  <c r="C22" i="11"/>
  <c r="B23" i="11"/>
  <c r="B27" i="11"/>
  <c r="B39" i="11"/>
  <c r="B51" i="11"/>
  <c r="C54" i="11"/>
  <c r="B55" i="11"/>
  <c r="C58" i="11"/>
  <c r="B59" i="11"/>
  <c r="C62" i="11"/>
  <c r="B63" i="11"/>
  <c r="C66" i="11"/>
  <c r="B67" i="11"/>
  <c r="C70" i="11"/>
  <c r="B71" i="11"/>
  <c r="C74" i="11"/>
  <c r="B75" i="11"/>
  <c r="C78" i="11"/>
  <c r="B79" i="11"/>
  <c r="C82" i="11"/>
  <c r="B83" i="11"/>
  <c r="C86" i="11"/>
  <c r="B87" i="11"/>
  <c r="C90" i="11"/>
  <c r="B91" i="11"/>
  <c r="C94" i="11"/>
  <c r="B95" i="11"/>
  <c r="C98" i="11"/>
  <c r="B99" i="11"/>
  <c r="C102" i="11"/>
  <c r="B103" i="11"/>
  <c r="C106" i="11"/>
  <c r="B107" i="11"/>
  <c r="C110" i="11"/>
  <c r="B111" i="11"/>
  <c r="C114" i="11"/>
  <c r="B115" i="11"/>
  <c r="C118" i="11"/>
  <c r="B119" i="11"/>
  <c r="C122" i="11"/>
  <c r="B123" i="11"/>
  <c r="C126" i="11"/>
  <c r="B127" i="11"/>
  <c r="C130" i="11"/>
  <c r="B131" i="11"/>
  <c r="C134" i="11"/>
  <c r="B135" i="11"/>
  <c r="C138" i="11"/>
  <c r="B139" i="11"/>
  <c r="C142" i="11"/>
  <c r="B143" i="11"/>
  <c r="C146" i="11"/>
  <c r="B147" i="11"/>
  <c r="C150" i="11"/>
  <c r="B151" i="11"/>
  <c r="C154" i="11"/>
  <c r="B155" i="11"/>
  <c r="C158" i="11"/>
  <c r="C8" i="11"/>
  <c r="C16" i="11"/>
  <c r="C24" i="11"/>
  <c r="C28" i="11"/>
  <c r="C32" i="11"/>
  <c r="C52" i="11"/>
  <c r="C64" i="11"/>
  <c r="C68" i="11"/>
  <c r="D12" i="15"/>
  <c r="E11" i="14"/>
  <c r="C88" i="11"/>
  <c r="D24" i="15"/>
  <c r="E23" i="14"/>
  <c r="C100" i="11"/>
  <c r="C104" i="11"/>
  <c r="C108" i="11"/>
  <c r="C112" i="11"/>
  <c r="D52" i="15"/>
  <c r="E51" i="14"/>
  <c r="D56" i="15"/>
  <c r="E55" i="14"/>
  <c r="D60" i="15"/>
  <c r="E59" i="14"/>
  <c r="C132" i="11"/>
  <c r="D68" i="15"/>
  <c r="E67" i="14"/>
  <c r="C11" i="11"/>
  <c r="B16" i="11"/>
  <c r="C19" i="11"/>
  <c r="C23" i="11"/>
  <c r="C10" i="11"/>
  <c r="B11" i="11"/>
  <c r="C14" i="11"/>
  <c r="B15" i="11"/>
  <c r="B19" i="11"/>
  <c r="C26" i="11"/>
  <c r="C30" i="11"/>
  <c r="B31" i="11"/>
  <c r="C34" i="11"/>
  <c r="B35" i="11"/>
  <c r="C38" i="11"/>
  <c r="C42" i="11"/>
  <c r="B43" i="11"/>
  <c r="C46" i="11"/>
  <c r="B47" i="11"/>
  <c r="C50" i="11"/>
  <c r="C9" i="11"/>
  <c r="B10" i="11"/>
  <c r="C13" i="11"/>
  <c r="B14" i="11"/>
  <c r="C17" i="11"/>
  <c r="B18" i="11"/>
  <c r="C21" i="11"/>
  <c r="B22" i="11"/>
  <c r="C25" i="11"/>
  <c r="B26" i="11"/>
  <c r="C29" i="11"/>
  <c r="B30" i="11"/>
  <c r="C33" i="11"/>
  <c r="B34" i="11"/>
  <c r="C37" i="11"/>
  <c r="B38" i="11"/>
  <c r="C41" i="11"/>
  <c r="B42" i="11"/>
  <c r="C45" i="11"/>
  <c r="B46" i="11"/>
  <c r="C49" i="11"/>
  <c r="B50" i="11"/>
  <c r="C53" i="11"/>
  <c r="B54" i="11"/>
  <c r="C57" i="11"/>
  <c r="B58" i="11"/>
  <c r="C61" i="11"/>
  <c r="B62" i="11"/>
  <c r="C65" i="11"/>
  <c r="B66" i="11"/>
  <c r="C69" i="11"/>
  <c r="B70" i="11"/>
  <c r="C73" i="11"/>
  <c r="B74" i="11"/>
  <c r="C77" i="11"/>
  <c r="B78" i="11"/>
  <c r="C81" i="11"/>
  <c r="B82" i="11"/>
  <c r="C85" i="11"/>
  <c r="B86" i="11"/>
  <c r="C89" i="11"/>
  <c r="B90" i="11"/>
  <c r="C93" i="11"/>
  <c r="B94" i="11"/>
  <c r="C97" i="11"/>
  <c r="B98" i="11"/>
  <c r="C101" i="11"/>
  <c r="B102" i="11"/>
  <c r="C105" i="11"/>
  <c r="B106" i="11"/>
  <c r="C109" i="11"/>
  <c r="B110" i="11"/>
  <c r="C113" i="11"/>
  <c r="B114" i="11"/>
  <c r="C117" i="11"/>
  <c r="B118" i="11"/>
  <c r="C121" i="11"/>
  <c r="B122" i="11"/>
  <c r="C125" i="11"/>
  <c r="B126" i="11"/>
  <c r="C129" i="11"/>
  <c r="B130" i="11"/>
  <c r="C133" i="11"/>
  <c r="B134" i="11"/>
  <c r="C137" i="11"/>
  <c r="B138" i="11"/>
  <c r="C141" i="11"/>
  <c r="B142" i="11"/>
  <c r="C145" i="11"/>
  <c r="B146" i="11"/>
  <c r="C149" i="11"/>
  <c r="B150" i="11"/>
  <c r="C153" i="11"/>
  <c r="B154" i="11"/>
  <c r="C157" i="11"/>
  <c r="B158" i="11"/>
  <c r="A12" i="14" l="1"/>
  <c r="D85" i="15"/>
  <c r="E84" i="14"/>
  <c r="E60" i="14"/>
  <c r="D61" i="15"/>
  <c r="D67" i="18"/>
  <c r="D67" i="19"/>
  <c r="B67" i="19" s="1"/>
  <c r="D89" i="15"/>
  <c r="E88" i="14"/>
  <c r="D81" i="15"/>
  <c r="E80" i="14"/>
  <c r="D73" i="15"/>
  <c r="E72" i="14"/>
  <c r="D65" i="15"/>
  <c r="E64" i="14"/>
  <c r="D57" i="15"/>
  <c r="E56" i="14"/>
  <c r="D49" i="15"/>
  <c r="E48" i="14"/>
  <c r="E40" i="14"/>
  <c r="D41" i="15"/>
  <c r="D33" i="15"/>
  <c r="E32" i="14"/>
  <c r="E24" i="14"/>
  <c r="D25" i="15"/>
  <c r="D17" i="15"/>
  <c r="E16" i="14"/>
  <c r="D9" i="15"/>
  <c r="E8" i="14"/>
  <c r="D30" i="18"/>
  <c r="D30" i="19"/>
  <c r="D84" i="19"/>
  <c r="B84" i="19" s="1"/>
  <c r="D84" i="18"/>
  <c r="D76" i="19"/>
  <c r="B76" i="19" s="1"/>
  <c r="D76" i="18"/>
  <c r="D68" i="19"/>
  <c r="B68" i="19" s="1"/>
  <c r="D68" i="18"/>
  <c r="D60" i="18"/>
  <c r="D60" i="19"/>
  <c r="B60" i="19" s="1"/>
  <c r="D52" i="19"/>
  <c r="B52" i="19" s="1"/>
  <c r="D52" i="18"/>
  <c r="D44" i="18"/>
  <c r="D44" i="19"/>
  <c r="B44" i="19" s="1"/>
  <c r="D36" i="19"/>
  <c r="D36" i="18"/>
  <c r="D28" i="19"/>
  <c r="D28" i="18"/>
  <c r="D20" i="19"/>
  <c r="D20" i="18"/>
  <c r="D12" i="19"/>
  <c r="D12" i="18"/>
  <c r="D86" i="18"/>
  <c r="D86" i="19"/>
  <c r="B86" i="19" s="1"/>
  <c r="D74" i="18"/>
  <c r="D74" i="19"/>
  <c r="B74" i="19" s="1"/>
  <c r="D46" i="18"/>
  <c r="D46" i="19"/>
  <c r="B46" i="19" s="1"/>
  <c r="D85" i="18"/>
  <c r="D85" i="19"/>
  <c r="B85" i="19" s="1"/>
  <c r="D77" i="19"/>
  <c r="B77" i="19" s="1"/>
  <c r="D77" i="18"/>
  <c r="D69" i="18"/>
  <c r="D69" i="19"/>
  <c r="B69" i="19" s="1"/>
  <c r="D61" i="19"/>
  <c r="B61" i="19" s="1"/>
  <c r="D61" i="18"/>
  <c r="D53" i="18"/>
  <c r="D53" i="19"/>
  <c r="B53" i="19" s="1"/>
  <c r="D45" i="19"/>
  <c r="B45" i="19" s="1"/>
  <c r="D45" i="18"/>
  <c r="D37" i="18"/>
  <c r="D37" i="19"/>
  <c r="D29" i="18"/>
  <c r="D29" i="19"/>
  <c r="D21" i="18"/>
  <c r="D21" i="19"/>
  <c r="D13" i="18"/>
  <c r="D13" i="19"/>
  <c r="D26" i="19"/>
  <c r="D26" i="18"/>
  <c r="D69" i="15"/>
  <c r="E68" i="14"/>
  <c r="D75" i="19"/>
  <c r="B75" i="19" s="1"/>
  <c r="D75" i="18"/>
  <c r="D51" i="18"/>
  <c r="D51" i="19"/>
  <c r="B51" i="19" s="1"/>
  <c r="D87" i="19"/>
  <c r="B87" i="19" s="1"/>
  <c r="D87" i="18"/>
  <c r="D79" i="19"/>
  <c r="B79" i="19" s="1"/>
  <c r="D79" i="18"/>
  <c r="D71" i="19"/>
  <c r="B71" i="19" s="1"/>
  <c r="D71" i="18"/>
  <c r="D63" i="19"/>
  <c r="B63" i="19" s="1"/>
  <c r="D63" i="18"/>
  <c r="D55" i="19"/>
  <c r="B55" i="19" s="1"/>
  <c r="D55" i="18"/>
  <c r="D47" i="19"/>
  <c r="B47" i="19" s="1"/>
  <c r="D47" i="18"/>
  <c r="D39" i="19"/>
  <c r="B39" i="19" s="1"/>
  <c r="D39" i="18"/>
  <c r="D31" i="19"/>
  <c r="D31" i="18"/>
  <c r="D23" i="19"/>
  <c r="D23" i="18"/>
  <c r="D15" i="19"/>
  <c r="D15" i="18"/>
  <c r="D42" i="18"/>
  <c r="D42" i="19"/>
  <c r="B42" i="19" s="1"/>
  <c r="D82" i="15"/>
  <c r="E81" i="14"/>
  <c r="D74" i="15"/>
  <c r="E73" i="14"/>
  <c r="D66" i="15"/>
  <c r="E65" i="14"/>
  <c r="D58" i="15"/>
  <c r="E57" i="14"/>
  <c r="D50" i="15"/>
  <c r="E49" i="14"/>
  <c r="D42" i="15"/>
  <c r="E41" i="14"/>
  <c r="D34" i="15"/>
  <c r="E33" i="14"/>
  <c r="D26" i="15"/>
  <c r="E25" i="14"/>
  <c r="D18" i="15"/>
  <c r="E17" i="14"/>
  <c r="D10" i="15"/>
  <c r="E9" i="14"/>
  <c r="D82" i="19"/>
  <c r="B82" i="19" s="1"/>
  <c r="D82" i="18"/>
  <c r="D70" i="18"/>
  <c r="D70" i="19"/>
  <c r="B70" i="19" s="1"/>
  <c r="D58" i="18"/>
  <c r="D58" i="19"/>
  <c r="B58" i="19" s="1"/>
  <c r="D83" i="15"/>
  <c r="E82" i="14"/>
  <c r="D75" i="15"/>
  <c r="E74" i="14"/>
  <c r="D67" i="15"/>
  <c r="E66" i="14"/>
  <c r="D59" i="15"/>
  <c r="E58" i="14"/>
  <c r="E50" i="14"/>
  <c r="D51" i="15"/>
  <c r="D43" i="15"/>
  <c r="E42" i="14"/>
  <c r="E34" i="14"/>
  <c r="D35" i="15"/>
  <c r="D27" i="15"/>
  <c r="E26" i="14"/>
  <c r="E18" i="14"/>
  <c r="D19" i="15"/>
  <c r="D11" i="15"/>
  <c r="E10" i="14"/>
  <c r="D22" i="18"/>
  <c r="D22" i="19"/>
  <c r="D77" i="15"/>
  <c r="E76" i="14"/>
  <c r="D53" i="15"/>
  <c r="E52" i="14"/>
  <c r="D45" i="15"/>
  <c r="E44" i="14"/>
  <c r="D37" i="15"/>
  <c r="E36" i="14"/>
  <c r="D29" i="15"/>
  <c r="E28" i="14"/>
  <c r="D21" i="15"/>
  <c r="E20" i="14"/>
  <c r="D13" i="15"/>
  <c r="E12" i="14"/>
  <c r="D62" i="18"/>
  <c r="D62" i="19"/>
  <c r="B62" i="19" s="1"/>
  <c r="D38" i="18"/>
  <c r="D38" i="19"/>
  <c r="B38" i="19" s="1"/>
  <c r="D88" i="19"/>
  <c r="B88" i="19" s="1"/>
  <c r="D88" i="18"/>
  <c r="D80" i="19"/>
  <c r="B80" i="19" s="1"/>
  <c r="D80" i="18"/>
  <c r="D72" i="19"/>
  <c r="B72" i="19" s="1"/>
  <c r="D72" i="18"/>
  <c r="D64" i="19"/>
  <c r="B64" i="19" s="1"/>
  <c r="D64" i="18"/>
  <c r="D56" i="19"/>
  <c r="B56" i="19" s="1"/>
  <c r="D56" i="18"/>
  <c r="D48" i="19"/>
  <c r="B48" i="19" s="1"/>
  <c r="D48" i="18"/>
  <c r="D40" i="19"/>
  <c r="B40" i="19" s="1"/>
  <c r="D40" i="18"/>
  <c r="D32" i="19"/>
  <c r="D32" i="18"/>
  <c r="D24" i="19"/>
  <c r="D24" i="18"/>
  <c r="D16" i="19"/>
  <c r="D16" i="18"/>
  <c r="D8" i="19"/>
  <c r="B27" i="16"/>
  <c r="D8" i="18"/>
  <c r="D66" i="19"/>
  <c r="B66" i="19" s="1"/>
  <c r="D66" i="18"/>
  <c r="D54" i="18"/>
  <c r="D54" i="19"/>
  <c r="B54" i="19" s="1"/>
  <c r="D81" i="18"/>
  <c r="D81" i="19"/>
  <c r="B81" i="19" s="1"/>
  <c r="D73" i="19"/>
  <c r="B73" i="19" s="1"/>
  <c r="D73" i="18"/>
  <c r="D65" i="18"/>
  <c r="D65" i="19"/>
  <c r="B65" i="19" s="1"/>
  <c r="D57" i="19"/>
  <c r="B57" i="19" s="1"/>
  <c r="D57" i="18"/>
  <c r="D49" i="18"/>
  <c r="D49" i="19"/>
  <c r="B49" i="19" s="1"/>
  <c r="D41" i="19"/>
  <c r="B41" i="19" s="1"/>
  <c r="D41" i="18"/>
  <c r="D33" i="19"/>
  <c r="D33" i="18"/>
  <c r="D25" i="19"/>
  <c r="D25" i="18"/>
  <c r="D17" i="19"/>
  <c r="D17" i="18"/>
  <c r="D9" i="19"/>
  <c r="D9" i="18"/>
  <c r="D14" i="18"/>
  <c r="D14" i="19"/>
  <c r="D83" i="18"/>
  <c r="D83" i="19"/>
  <c r="B83" i="19" s="1"/>
  <c r="D59" i="19"/>
  <c r="B59" i="19" s="1"/>
  <c r="D59" i="18"/>
  <c r="D43" i="19"/>
  <c r="B43" i="19" s="1"/>
  <c r="D43" i="18"/>
  <c r="D35" i="19"/>
  <c r="D35" i="18"/>
  <c r="D27" i="18"/>
  <c r="D27" i="19"/>
  <c r="D19" i="19"/>
  <c r="D19" i="18"/>
  <c r="D11" i="18"/>
  <c r="D11" i="19"/>
  <c r="D34" i="19"/>
  <c r="D34" i="18"/>
  <c r="D18" i="19"/>
  <c r="D18" i="18"/>
  <c r="D86" i="15"/>
  <c r="E85" i="14"/>
  <c r="D78" i="15"/>
  <c r="E77" i="14"/>
  <c r="D70" i="15"/>
  <c r="E69" i="14"/>
  <c r="D62" i="15"/>
  <c r="E61" i="14"/>
  <c r="D54" i="15"/>
  <c r="E53" i="14"/>
  <c r="D46" i="15"/>
  <c r="E45" i="14"/>
  <c r="E37" i="14"/>
  <c r="D38" i="15"/>
  <c r="D30" i="15"/>
  <c r="E29" i="14"/>
  <c r="E21" i="14"/>
  <c r="D22" i="15"/>
  <c r="D14" i="15"/>
  <c r="E13" i="14"/>
  <c r="D50" i="19"/>
  <c r="B50" i="19" s="1"/>
  <c r="D50" i="18"/>
  <c r="D87" i="15"/>
  <c r="E86" i="14"/>
  <c r="D79" i="15"/>
  <c r="E78" i="14"/>
  <c r="D71" i="15"/>
  <c r="E70" i="14"/>
  <c r="D63" i="15"/>
  <c r="E62" i="14"/>
  <c r="D55" i="15"/>
  <c r="E54" i="14"/>
  <c r="D47" i="15"/>
  <c r="E46" i="14"/>
  <c r="D39" i="15"/>
  <c r="E38" i="14"/>
  <c r="D31" i="15"/>
  <c r="E30" i="14"/>
  <c r="D23" i="15"/>
  <c r="E22" i="14"/>
  <c r="D15" i="15"/>
  <c r="E14" i="14"/>
  <c r="D78" i="18"/>
  <c r="D78" i="19"/>
  <c r="B78" i="19" s="1"/>
  <c r="D10" i="19"/>
  <c r="D10" i="18"/>
  <c r="A13" i="14" l="1"/>
  <c r="B31" i="16"/>
  <c r="C33" i="19" s="1"/>
  <c r="B33" i="19" s="1"/>
  <c r="A14" i="14" l="1"/>
  <c r="C22" i="19"/>
  <c r="B22" i="19" s="1"/>
  <c r="C31" i="19"/>
  <c r="B31" i="19" s="1"/>
  <c r="C8" i="19"/>
  <c r="B8" i="19" s="1"/>
  <c r="C28" i="19"/>
  <c r="B28" i="19" s="1"/>
  <c r="C17" i="19"/>
  <c r="B17" i="19" s="1"/>
  <c r="C30" i="19"/>
  <c r="B30" i="19" s="1"/>
  <c r="C11" i="19"/>
  <c r="B11" i="19" s="1"/>
  <c r="C32" i="19"/>
  <c r="B32" i="19" s="1"/>
  <c r="C10" i="19"/>
  <c r="B10" i="19" s="1"/>
  <c r="C26" i="19"/>
  <c r="B26" i="19" s="1"/>
  <c r="C29" i="19"/>
  <c r="B29" i="19" s="1"/>
  <c r="C18" i="19"/>
  <c r="B18" i="19" s="1"/>
  <c r="C12" i="19"/>
  <c r="B12" i="19" s="1"/>
  <c r="C25" i="19"/>
  <c r="B25" i="19" s="1"/>
  <c r="C15" i="19"/>
  <c r="B15" i="19" s="1"/>
  <c r="C19" i="19"/>
  <c r="B19" i="19" s="1"/>
  <c r="C16" i="19"/>
  <c r="B16" i="19" s="1"/>
  <c r="C9" i="19"/>
  <c r="B9" i="19" s="1"/>
  <c r="C14" i="19"/>
  <c r="B14" i="19" s="1"/>
  <c r="C23" i="19"/>
  <c r="B23" i="19" s="1"/>
  <c r="C34" i="19"/>
  <c r="B34" i="19" s="1"/>
  <c r="C27" i="19"/>
  <c r="B27" i="19" s="1"/>
  <c r="C24" i="19"/>
  <c r="B24" i="19" s="1"/>
  <c r="B13" i="19"/>
  <c r="B60" i="17"/>
  <c r="C60" i="18" s="1"/>
  <c r="B60" i="18" s="1"/>
  <c r="B28" i="17"/>
  <c r="C28" i="18" s="1"/>
  <c r="B28" i="18" s="1"/>
  <c r="B84" i="17"/>
  <c r="C84" i="18" s="1"/>
  <c r="B84" i="18" s="1"/>
  <c r="B52" i="17"/>
  <c r="C52" i="18" s="1"/>
  <c r="B52" i="18" s="1"/>
  <c r="B20" i="17"/>
  <c r="C20" i="18" s="1"/>
  <c r="B20" i="18" s="1"/>
  <c r="B44" i="17"/>
  <c r="C44" i="18" s="1"/>
  <c r="B44" i="18" s="1"/>
  <c r="B76" i="17"/>
  <c r="C76" i="18" s="1"/>
  <c r="B76" i="18" s="1"/>
  <c r="B12" i="17"/>
  <c r="C12" i="18" s="1"/>
  <c r="B12" i="18" s="1"/>
  <c r="B68" i="17"/>
  <c r="C68" i="18" s="1"/>
  <c r="B68" i="18" s="1"/>
  <c r="B36" i="17"/>
  <c r="C36" i="18" s="1"/>
  <c r="B36" i="18" s="1"/>
  <c r="B9" i="17"/>
  <c r="C9" i="18" s="1"/>
  <c r="B9" i="18" s="1"/>
  <c r="B38" i="17"/>
  <c r="C38" i="18" s="1"/>
  <c r="B38" i="18" s="1"/>
  <c r="B70" i="17"/>
  <c r="C70" i="18" s="1"/>
  <c r="B70" i="18" s="1"/>
  <c r="B18" i="17"/>
  <c r="C18" i="18" s="1"/>
  <c r="B18" i="18" s="1"/>
  <c r="B24" i="17"/>
  <c r="C24" i="18" s="1"/>
  <c r="B24" i="18" s="1"/>
  <c r="B56" i="17"/>
  <c r="C56" i="18" s="1"/>
  <c r="B56" i="18" s="1"/>
  <c r="B88" i="17"/>
  <c r="C88" i="18" s="1"/>
  <c r="B88" i="18" s="1"/>
  <c r="B23" i="17"/>
  <c r="C23" i="18" s="1"/>
  <c r="B23" i="18" s="1"/>
  <c r="B39" i="17"/>
  <c r="C39" i="18" s="1"/>
  <c r="B39" i="18" s="1"/>
  <c r="B55" i="17"/>
  <c r="C55" i="18" s="1"/>
  <c r="B55" i="18" s="1"/>
  <c r="B71" i="17"/>
  <c r="C71" i="18" s="1"/>
  <c r="B71" i="18" s="1"/>
  <c r="B87" i="17"/>
  <c r="C87" i="18" s="1"/>
  <c r="B87" i="18" s="1"/>
  <c r="B33" i="17"/>
  <c r="C33" i="18" s="1"/>
  <c r="B33" i="18" s="1"/>
  <c r="B65" i="17"/>
  <c r="C65" i="18" s="1"/>
  <c r="B65" i="18" s="1"/>
  <c r="B21" i="17"/>
  <c r="C21" i="18" s="1"/>
  <c r="B21" i="18" s="1"/>
  <c r="B42" i="17"/>
  <c r="C42" i="18" s="1"/>
  <c r="B42" i="18" s="1"/>
  <c r="B74" i="17"/>
  <c r="C74" i="18" s="1"/>
  <c r="B74" i="18" s="1"/>
  <c r="B14" i="17"/>
  <c r="C14" i="18" s="1"/>
  <c r="B14" i="18" s="1"/>
  <c r="B46" i="17"/>
  <c r="C46" i="18" s="1"/>
  <c r="B46" i="18" s="1"/>
  <c r="B78" i="17"/>
  <c r="C78" i="18" s="1"/>
  <c r="B78" i="18" s="1"/>
  <c r="B26" i="17"/>
  <c r="C26" i="18" s="1"/>
  <c r="B26" i="18" s="1"/>
  <c r="B32" i="17"/>
  <c r="C32" i="18" s="1"/>
  <c r="B32" i="18" s="1"/>
  <c r="B64" i="17"/>
  <c r="C64" i="18" s="1"/>
  <c r="B64" i="18" s="1"/>
  <c r="B8" i="17"/>
  <c r="C8" i="18" s="1"/>
  <c r="B8" i="18" s="1"/>
  <c r="B27" i="17"/>
  <c r="C27" i="18" s="1"/>
  <c r="B27" i="18" s="1"/>
  <c r="B43" i="17"/>
  <c r="C43" i="18" s="1"/>
  <c r="B43" i="18" s="1"/>
  <c r="B59" i="17"/>
  <c r="C59" i="18" s="1"/>
  <c r="B59" i="18" s="1"/>
  <c r="B75" i="17"/>
  <c r="C75" i="18" s="1"/>
  <c r="B75" i="18" s="1"/>
  <c r="B10" i="17"/>
  <c r="C10" i="18" s="1"/>
  <c r="B10" i="18" s="1"/>
  <c r="B41" i="17"/>
  <c r="C41" i="18" s="1"/>
  <c r="B41" i="18" s="1"/>
  <c r="B73" i="17"/>
  <c r="C73" i="18" s="1"/>
  <c r="B73" i="18" s="1"/>
  <c r="B29" i="17"/>
  <c r="C29" i="18" s="1"/>
  <c r="B29" i="18" s="1"/>
  <c r="B50" i="17"/>
  <c r="C50" i="18" s="1"/>
  <c r="B50" i="18" s="1"/>
  <c r="B82" i="17"/>
  <c r="C82" i="18" s="1"/>
  <c r="B82" i="18" s="1"/>
  <c r="B77" i="17"/>
  <c r="C77" i="18" s="1"/>
  <c r="B77" i="18" s="1"/>
  <c r="B61" i="17"/>
  <c r="C61" i="18" s="1"/>
  <c r="B61" i="18" s="1"/>
  <c r="B22" i="17"/>
  <c r="C22" i="18" s="1"/>
  <c r="B22" i="18" s="1"/>
  <c r="B54" i="17"/>
  <c r="C54" i="18" s="1"/>
  <c r="B54" i="18" s="1"/>
  <c r="B86" i="17"/>
  <c r="C86" i="18" s="1"/>
  <c r="B86" i="18" s="1"/>
  <c r="B34" i="17"/>
  <c r="C34" i="18" s="1"/>
  <c r="B34" i="18" s="1"/>
  <c r="B40" i="17"/>
  <c r="C40" i="18" s="1"/>
  <c r="B40" i="18" s="1"/>
  <c r="B72" i="17"/>
  <c r="C72" i="18" s="1"/>
  <c r="B72" i="18" s="1"/>
  <c r="B15" i="17"/>
  <c r="C15" i="18" s="1"/>
  <c r="B15" i="18" s="1"/>
  <c r="B31" i="17"/>
  <c r="C31" i="18" s="1"/>
  <c r="B31" i="18" s="1"/>
  <c r="B47" i="17"/>
  <c r="C47" i="18" s="1"/>
  <c r="B47" i="18" s="1"/>
  <c r="B63" i="17"/>
  <c r="C63" i="18" s="1"/>
  <c r="B63" i="18" s="1"/>
  <c r="B79" i="17"/>
  <c r="C79" i="18" s="1"/>
  <c r="B79" i="18" s="1"/>
  <c r="B17" i="17"/>
  <c r="C17" i="18" s="1"/>
  <c r="B17" i="18" s="1"/>
  <c r="B49" i="17"/>
  <c r="C49" i="18" s="1"/>
  <c r="B49" i="18" s="1"/>
  <c r="B81" i="17"/>
  <c r="C81" i="18" s="1"/>
  <c r="B81" i="18" s="1"/>
  <c r="B37" i="17"/>
  <c r="C37" i="18" s="1"/>
  <c r="B37" i="18" s="1"/>
  <c r="B58" i="17"/>
  <c r="C58" i="18" s="1"/>
  <c r="B58" i="18" s="1"/>
  <c r="B53" i="17"/>
  <c r="C53" i="18" s="1"/>
  <c r="B53" i="18" s="1"/>
  <c r="B85" i="17"/>
  <c r="C85" i="18" s="1"/>
  <c r="B85" i="18" s="1"/>
  <c r="B69" i="17"/>
  <c r="C69" i="18" s="1"/>
  <c r="B69" i="18" s="1"/>
  <c r="B30" i="17"/>
  <c r="C30" i="18" s="1"/>
  <c r="B30" i="18" s="1"/>
  <c r="B62" i="17"/>
  <c r="C62" i="18" s="1"/>
  <c r="B62" i="18" s="1"/>
  <c r="B11" i="17"/>
  <c r="C11" i="18" s="1"/>
  <c r="B11" i="18" s="1"/>
  <c r="B16" i="17"/>
  <c r="C16" i="18" s="1"/>
  <c r="B16" i="18" s="1"/>
  <c r="B48" i="17"/>
  <c r="C48" i="18" s="1"/>
  <c r="B48" i="18" s="1"/>
  <c r="B80" i="17"/>
  <c r="C80" i="18" s="1"/>
  <c r="B80" i="18" s="1"/>
  <c r="B19" i="17"/>
  <c r="C19" i="18" s="1"/>
  <c r="B19" i="18" s="1"/>
  <c r="B35" i="17"/>
  <c r="C35" i="18" s="1"/>
  <c r="B35" i="18" s="1"/>
  <c r="B51" i="17"/>
  <c r="C51" i="18" s="1"/>
  <c r="B51" i="18" s="1"/>
  <c r="B67" i="17"/>
  <c r="C67" i="18" s="1"/>
  <c r="B67" i="18" s="1"/>
  <c r="B83" i="17"/>
  <c r="C83" i="18" s="1"/>
  <c r="B83" i="18" s="1"/>
  <c r="B25" i="17"/>
  <c r="C25" i="18" s="1"/>
  <c r="B25" i="18" s="1"/>
  <c r="B57" i="17"/>
  <c r="C57" i="18" s="1"/>
  <c r="B57" i="18" s="1"/>
  <c r="B13" i="17"/>
  <c r="C13" i="18" s="1"/>
  <c r="B13" i="18" s="1"/>
  <c r="B45" i="17"/>
  <c r="C45" i="18" s="1"/>
  <c r="B45" i="18" s="1"/>
  <c r="B66" i="17"/>
  <c r="C66" i="18" s="1"/>
  <c r="B66" i="18" s="1"/>
  <c r="C35" i="19"/>
  <c r="B35" i="19" s="1"/>
  <c r="C20" i="19"/>
  <c r="B20" i="19" s="1"/>
  <c r="C36" i="19"/>
  <c r="B36" i="19" s="1"/>
  <c r="C21" i="19"/>
  <c r="B21" i="19" s="1"/>
  <c r="C37" i="19"/>
  <c r="B37" i="19" s="1"/>
  <c r="A15" i="14" l="1"/>
  <c r="A16" i="14" l="1"/>
  <c r="A17" i="14" l="1"/>
  <c r="A18" i="14" l="1"/>
  <c r="A19" i="14" l="1"/>
  <c r="A20" i="14" l="1"/>
  <c r="A21" i="14" l="1"/>
  <c r="A22" i="14" l="1"/>
  <c r="A23" i="14" l="1"/>
  <c r="A24" i="14" l="1"/>
  <c r="A25" i="14" l="1"/>
  <c r="A26" i="14" l="1"/>
  <c r="A27" i="14" l="1"/>
  <c r="A28" i="14" l="1"/>
  <c r="A29" i="14" l="1"/>
  <c r="A30" i="14" l="1"/>
  <c r="A31" i="14" l="1"/>
  <c r="A32" i="14" l="1"/>
  <c r="A33" i="14" l="1"/>
  <c r="A34" i="14" l="1"/>
  <c r="A35" i="14" l="1"/>
  <c r="A36" i="14" l="1"/>
  <c r="A37" i="14" l="1"/>
  <c r="A38" i="14" l="1"/>
  <c r="A39" i="14" l="1"/>
  <c r="A40" i="14" l="1"/>
  <c r="A41" i="14" l="1"/>
  <c r="A42" i="14" l="1"/>
  <c r="A43" i="14" l="1"/>
  <c r="A44" i="14" l="1"/>
  <c r="A45" i="14" l="1"/>
  <c r="A46" i="14" l="1"/>
  <c r="A47" i="14" l="1"/>
  <c r="A48" i="14" l="1"/>
  <c r="A49" i="14" l="1"/>
  <c r="A50" i="14" l="1"/>
  <c r="A51" i="14" l="1"/>
  <c r="A52" i="14" l="1"/>
  <c r="A53" i="14" l="1"/>
  <c r="A54" i="14" l="1"/>
  <c r="A55" i="14" l="1"/>
  <c r="A56" i="14" l="1"/>
  <c r="A57" i="14" l="1"/>
  <c r="A58" i="14" l="1"/>
  <c r="A59" i="14" l="1"/>
  <c r="A60" i="14" l="1"/>
  <c r="A61" i="14" l="1"/>
  <c r="A62" i="14" l="1"/>
  <c r="A63" i="14" l="1"/>
  <c r="A64" i="14" l="1"/>
  <c r="A65" i="14" l="1"/>
  <c r="A66" i="14" l="1"/>
  <c r="A67" i="14" l="1"/>
  <c r="A68" i="14" l="1"/>
  <c r="A69" i="14" l="1"/>
  <c r="A70" i="14" l="1"/>
  <c r="A71" i="14" l="1"/>
  <c r="A72" i="14" l="1"/>
  <c r="A73" i="14" l="1"/>
  <c r="A74" i="14" l="1"/>
  <c r="A75" i="14" l="1"/>
  <c r="A76" i="14" l="1"/>
  <c r="A77" i="14" l="1"/>
  <c r="A78" i="14" l="1"/>
  <c r="A79" i="14" l="1"/>
  <c r="A80" i="14" l="1"/>
  <c r="A81" i="14" l="1"/>
  <c r="A82" i="14" l="1"/>
  <c r="A83" i="14" l="1"/>
  <c r="A84" i="14" s="1"/>
  <c r="A85" i="14" s="1"/>
  <c r="A86" i="14" s="1"/>
  <c r="A87" i="14" s="1"/>
  <c r="A88" i="14" s="1"/>
  <c r="B101" i="14" l="1"/>
  <c r="B102" i="14" l="1"/>
  <c r="J25" i="14" l="1"/>
  <c r="B25" i="14" s="1"/>
  <c r="J41" i="14"/>
  <c r="B41" i="14" s="1"/>
  <c r="J17" i="14"/>
  <c r="B17" i="14" s="1"/>
  <c r="G17" i="14" s="1"/>
  <c r="C18" i="15" s="1"/>
  <c r="B18" i="15" s="1"/>
  <c r="J21" i="14"/>
  <c r="B21" i="14" s="1"/>
  <c r="G21" i="14" s="1"/>
  <c r="C22" i="15" s="1"/>
  <c r="B22" i="15" s="1"/>
  <c r="J73" i="14"/>
  <c r="B73" i="14" s="1"/>
  <c r="J10" i="14"/>
  <c r="B10" i="14" s="1"/>
  <c r="G10" i="14" s="1"/>
  <c r="C11" i="15" s="1"/>
  <c r="B11" i="15" s="1"/>
  <c r="J26" i="14"/>
  <c r="B26" i="14" s="1"/>
  <c r="J42" i="14"/>
  <c r="B42" i="14" s="1"/>
  <c r="J58" i="14"/>
  <c r="B58" i="14" s="1"/>
  <c r="J74" i="14"/>
  <c r="B74" i="14" s="1"/>
  <c r="J11" i="14"/>
  <c r="B11" i="14" s="1"/>
  <c r="G11" i="14" s="1"/>
  <c r="C12" i="15" s="1"/>
  <c r="B12" i="15" s="1"/>
  <c r="J27" i="14"/>
  <c r="B27" i="14" s="1"/>
  <c r="J43" i="14"/>
  <c r="B43" i="14" s="1"/>
  <c r="J59" i="14"/>
  <c r="B59" i="14" s="1"/>
  <c r="J75" i="14"/>
  <c r="B75" i="14" s="1"/>
  <c r="J12" i="14"/>
  <c r="B12" i="14" s="1"/>
  <c r="G12" i="14" s="1"/>
  <c r="C13" i="15" s="1"/>
  <c r="B13" i="15" s="1"/>
  <c r="J28" i="14"/>
  <c r="B28" i="14" s="1"/>
  <c r="J44" i="14"/>
  <c r="B44" i="14" s="1"/>
  <c r="J60" i="14"/>
  <c r="B60" i="14" s="1"/>
  <c r="J76" i="14"/>
  <c r="B76" i="14" s="1"/>
  <c r="J57" i="14"/>
  <c r="B57" i="14" s="1"/>
  <c r="J29" i="14"/>
  <c r="B29" i="14" s="1"/>
  <c r="J33" i="14"/>
  <c r="B33" i="14" s="1"/>
  <c r="J37" i="14"/>
  <c r="B37" i="14" s="1"/>
  <c r="J77" i="14"/>
  <c r="B77" i="14" s="1"/>
  <c r="J14" i="14"/>
  <c r="B14" i="14" s="1"/>
  <c r="G14" i="14" s="1"/>
  <c r="C15" i="15" s="1"/>
  <c r="B15" i="15" s="1"/>
  <c r="J30" i="14"/>
  <c r="B30" i="14" s="1"/>
  <c r="J46" i="14"/>
  <c r="B46" i="14" s="1"/>
  <c r="J62" i="14"/>
  <c r="B62" i="14" s="1"/>
  <c r="J78" i="14"/>
  <c r="B78" i="14" s="1"/>
  <c r="J15" i="14"/>
  <c r="B15" i="14" s="1"/>
  <c r="G15" i="14" s="1"/>
  <c r="C16" i="15" s="1"/>
  <c r="B16" i="15" s="1"/>
  <c r="J31" i="14"/>
  <c r="B31" i="14" s="1"/>
  <c r="J47" i="14"/>
  <c r="B47" i="14" s="1"/>
  <c r="J63" i="14"/>
  <c r="B63" i="14" s="1"/>
  <c r="J79" i="14"/>
  <c r="B79" i="14" s="1"/>
  <c r="J16" i="14"/>
  <c r="B16" i="14" s="1"/>
  <c r="G16" i="14" s="1"/>
  <c r="C17" i="15" s="1"/>
  <c r="B17" i="15" s="1"/>
  <c r="J32" i="14"/>
  <c r="B32" i="14" s="1"/>
  <c r="J48" i="14"/>
  <c r="B48" i="14" s="1"/>
  <c r="J64" i="14"/>
  <c r="B64" i="14" s="1"/>
  <c r="J80" i="14"/>
  <c r="B80" i="14" s="1"/>
  <c r="J13" i="14"/>
  <c r="B13" i="14" s="1"/>
  <c r="G13" i="14" s="1"/>
  <c r="C14" i="15" s="1"/>
  <c r="B14" i="15" s="1"/>
  <c r="J45" i="14"/>
  <c r="B45" i="14" s="1"/>
  <c r="J49" i="14"/>
  <c r="B49" i="14" s="1"/>
  <c r="J53" i="14"/>
  <c r="B53" i="14" s="1"/>
  <c r="J81" i="14"/>
  <c r="B81" i="14" s="1"/>
  <c r="J18" i="14"/>
  <c r="B18" i="14" s="1"/>
  <c r="G18" i="14" s="1"/>
  <c r="C19" i="15" s="1"/>
  <c r="B19" i="15" s="1"/>
  <c r="J34" i="14"/>
  <c r="B34" i="14" s="1"/>
  <c r="J50" i="14"/>
  <c r="B50" i="14" s="1"/>
  <c r="J66" i="14"/>
  <c r="B66" i="14" s="1"/>
  <c r="J82" i="14"/>
  <c r="B82" i="14" s="1"/>
  <c r="J19" i="14"/>
  <c r="B19" i="14" s="1"/>
  <c r="G19" i="14" s="1"/>
  <c r="C20" i="15" s="1"/>
  <c r="B20" i="15" s="1"/>
  <c r="J35" i="14"/>
  <c r="B35" i="14" s="1"/>
  <c r="J51" i="14"/>
  <c r="B51" i="14" s="1"/>
  <c r="J67" i="14"/>
  <c r="B67" i="14" s="1"/>
  <c r="J83" i="14"/>
  <c r="B83" i="14" s="1"/>
  <c r="J20" i="14"/>
  <c r="B20" i="14" s="1"/>
  <c r="G20" i="14" s="1"/>
  <c r="C21" i="15" s="1"/>
  <c r="B21" i="15" s="1"/>
  <c r="J36" i="14"/>
  <c r="B36" i="14" s="1"/>
  <c r="J52" i="14"/>
  <c r="B52" i="14" s="1"/>
  <c r="J68" i="14"/>
  <c r="B68" i="14" s="1"/>
  <c r="J84" i="14"/>
  <c r="B84" i="14" s="1"/>
  <c r="J9" i="14"/>
  <c r="B9" i="14" s="1"/>
  <c r="G9" i="14" s="1"/>
  <c r="C10" i="15" s="1"/>
  <c r="B10" i="15" s="1"/>
  <c r="J61" i="14"/>
  <c r="B61" i="14" s="1"/>
  <c r="J65" i="14"/>
  <c r="B65" i="14" s="1"/>
  <c r="J69" i="14"/>
  <c r="B69" i="14" s="1"/>
  <c r="J85" i="14"/>
  <c r="B85" i="14" s="1"/>
  <c r="J22" i="14"/>
  <c r="B22" i="14" s="1"/>
  <c r="G22" i="14" s="1"/>
  <c r="C23" i="15" s="1"/>
  <c r="B23" i="15" s="1"/>
  <c r="J38" i="14"/>
  <c r="B38" i="14" s="1"/>
  <c r="J54" i="14"/>
  <c r="B54" i="14" s="1"/>
  <c r="J70" i="14"/>
  <c r="B70" i="14" s="1"/>
  <c r="J86" i="14"/>
  <c r="B86" i="14" s="1"/>
  <c r="J23" i="14"/>
  <c r="B23" i="14" s="1"/>
  <c r="J39" i="14"/>
  <c r="B39" i="14" s="1"/>
  <c r="J55" i="14"/>
  <c r="B55" i="14" s="1"/>
  <c r="J71" i="14"/>
  <c r="B71" i="14" s="1"/>
  <c r="J87" i="14"/>
  <c r="B87" i="14" s="1"/>
  <c r="J24" i="14"/>
  <c r="B24" i="14" s="1"/>
  <c r="J40" i="14"/>
  <c r="B40" i="14" s="1"/>
  <c r="J56" i="14"/>
  <c r="B56" i="14" s="1"/>
  <c r="J72" i="14"/>
  <c r="B72" i="14" s="1"/>
  <c r="J88" i="14"/>
  <c r="B88" i="14" s="1"/>
  <c r="G23" i="14"/>
  <c r="C24" i="15" s="1"/>
  <c r="B24" i="15" s="1"/>
  <c r="J8" i="14"/>
  <c r="B8" i="14" s="1"/>
  <c r="G8" i="14" s="1"/>
  <c r="C9" i="15" s="1"/>
  <c r="B9" i="15" s="1"/>
  <c r="G24" i="14" l="1"/>
  <c r="C25" i="15" s="1"/>
  <c r="B25" i="15" s="1"/>
  <c r="G25" i="14" l="1"/>
  <c r="C26" i="15" s="1"/>
  <c r="B26" i="15" s="1"/>
  <c r="G26" i="14" l="1"/>
  <c r="C27" i="15" s="1"/>
  <c r="B27" i="15" s="1"/>
  <c r="G27" i="14" l="1"/>
  <c r="C28" i="15" s="1"/>
  <c r="B28" i="15" s="1"/>
  <c r="G28" i="14" l="1"/>
  <c r="C29" i="15" s="1"/>
  <c r="B29" i="15" s="1"/>
  <c r="G29" i="14" l="1"/>
  <c r="C30" i="15" s="1"/>
  <c r="B30" i="15" s="1"/>
  <c r="G30" i="14" l="1"/>
  <c r="C31" i="15" s="1"/>
  <c r="B31" i="15" s="1"/>
  <c r="G31" i="14" l="1"/>
  <c r="C32" i="15" s="1"/>
  <c r="B32" i="15" s="1"/>
  <c r="G32" i="14" l="1"/>
  <c r="C33" i="15" s="1"/>
  <c r="B33" i="15" s="1"/>
  <c r="G33" i="14" l="1"/>
  <c r="C34" i="15" s="1"/>
  <c r="B34" i="15" s="1"/>
  <c r="G34" i="14" l="1"/>
  <c r="C35" i="15" s="1"/>
  <c r="B35" i="15" s="1"/>
  <c r="G35" i="14" l="1"/>
  <c r="C36" i="15" s="1"/>
  <c r="B36" i="15" s="1"/>
  <c r="G36" i="14" l="1"/>
  <c r="C37" i="15" s="1"/>
  <c r="B37" i="15" s="1"/>
  <c r="G37" i="14" l="1"/>
  <c r="C38" i="15" s="1"/>
  <c r="B38" i="15" s="1"/>
  <c r="G38" i="14" l="1"/>
  <c r="C39" i="15" s="1"/>
  <c r="B39" i="15" s="1"/>
  <c r="G39" i="14" l="1"/>
  <c r="C40" i="15" s="1"/>
  <c r="B40" i="15" s="1"/>
  <c r="G40" i="14" l="1"/>
  <c r="C41" i="15" s="1"/>
  <c r="B41" i="15" s="1"/>
  <c r="G41" i="14" l="1"/>
  <c r="C42" i="15" s="1"/>
  <c r="B42" i="15" s="1"/>
  <c r="G42" i="14" l="1"/>
  <c r="C43" i="15" s="1"/>
  <c r="B43" i="15" s="1"/>
  <c r="G43" i="14" l="1"/>
  <c r="C44" i="15" s="1"/>
  <c r="B44" i="15" s="1"/>
  <c r="G44" i="14" l="1"/>
  <c r="C45" i="15" s="1"/>
  <c r="B45" i="15" s="1"/>
  <c r="G45" i="14" l="1"/>
  <c r="C46" i="15" s="1"/>
  <c r="B46" i="15" s="1"/>
  <c r="G46" i="14" l="1"/>
  <c r="C47" i="15" s="1"/>
  <c r="B47" i="15" s="1"/>
  <c r="G47" i="14" l="1"/>
  <c r="C48" i="15" s="1"/>
  <c r="B48" i="15" s="1"/>
  <c r="G48" i="14" l="1"/>
  <c r="C49" i="15" s="1"/>
  <c r="B49" i="15" s="1"/>
  <c r="G49" i="14" l="1"/>
  <c r="C50" i="15" s="1"/>
  <c r="B50" i="15" s="1"/>
  <c r="G50" i="14" l="1"/>
  <c r="C51" i="15" s="1"/>
  <c r="B51" i="15" s="1"/>
  <c r="G51" i="14" l="1"/>
  <c r="C52" i="15" s="1"/>
  <c r="B52" i="15" s="1"/>
  <c r="G52" i="14" l="1"/>
  <c r="C53" i="15" s="1"/>
  <c r="B53" i="15" s="1"/>
  <c r="G53" i="14" l="1"/>
  <c r="C54" i="15" s="1"/>
  <c r="B54" i="15" s="1"/>
  <c r="G54" i="14" l="1"/>
  <c r="C55" i="15" s="1"/>
  <c r="B55" i="15" s="1"/>
  <c r="G55" i="14" l="1"/>
  <c r="C56" i="15" s="1"/>
  <c r="B56" i="15" s="1"/>
  <c r="G56" i="14" l="1"/>
  <c r="C57" i="15" s="1"/>
  <c r="B57" i="15" s="1"/>
  <c r="G57" i="14" l="1"/>
  <c r="C58" i="15" s="1"/>
  <c r="B58" i="15" s="1"/>
  <c r="G58" i="14" l="1"/>
  <c r="C59" i="15" s="1"/>
  <c r="B59" i="15" s="1"/>
  <c r="G59" i="14" l="1"/>
  <c r="C60" i="15" s="1"/>
  <c r="B60" i="15" s="1"/>
  <c r="G60" i="14" l="1"/>
  <c r="C61" i="15" s="1"/>
  <c r="B61" i="15" s="1"/>
  <c r="G61" i="14" l="1"/>
  <c r="C62" i="15" s="1"/>
  <c r="B62" i="15" s="1"/>
  <c r="G62" i="14" l="1"/>
  <c r="C63" i="15" s="1"/>
  <c r="B63" i="15" s="1"/>
  <c r="G63" i="14" l="1"/>
  <c r="C64" i="15" s="1"/>
  <c r="B64" i="15" s="1"/>
  <c r="G64" i="14" l="1"/>
  <c r="C65" i="15" s="1"/>
  <c r="B65" i="15" s="1"/>
  <c r="G65" i="14" l="1"/>
  <c r="C66" i="15" s="1"/>
  <c r="B66" i="15" s="1"/>
  <c r="G66" i="14" l="1"/>
  <c r="C67" i="15" s="1"/>
  <c r="B67" i="15" s="1"/>
  <c r="G67" i="14" l="1"/>
  <c r="C68" i="15" s="1"/>
  <c r="B68" i="15" s="1"/>
  <c r="G68" i="14" l="1"/>
  <c r="C69" i="15" s="1"/>
  <c r="B69" i="15" s="1"/>
  <c r="G69" i="14" l="1"/>
  <c r="C70" i="15" s="1"/>
  <c r="B70" i="15" s="1"/>
  <c r="G70" i="14" l="1"/>
  <c r="C71" i="15" s="1"/>
  <c r="B71" i="15" s="1"/>
  <c r="G71" i="14" l="1"/>
  <c r="C72" i="15" s="1"/>
  <c r="B72" i="15" s="1"/>
  <c r="G72" i="14" l="1"/>
  <c r="C73" i="15" s="1"/>
  <c r="B73" i="15" s="1"/>
  <c r="G73" i="14" l="1"/>
  <c r="C74" i="15" s="1"/>
  <c r="B74" i="15" s="1"/>
  <c r="G74" i="14" l="1"/>
  <c r="C75" i="15" s="1"/>
  <c r="B75" i="15" s="1"/>
  <c r="G75" i="14" l="1"/>
  <c r="C76" i="15" s="1"/>
  <c r="B76" i="15" s="1"/>
  <c r="G76" i="14" l="1"/>
  <c r="C77" i="15" s="1"/>
  <c r="B77" i="15" s="1"/>
  <c r="G77" i="14" l="1"/>
  <c r="C78" i="15" s="1"/>
  <c r="B78" i="15" s="1"/>
  <c r="G78" i="14" l="1"/>
  <c r="C79" i="15" s="1"/>
  <c r="B79" i="15" s="1"/>
  <c r="G79" i="14" l="1"/>
  <c r="C80" i="15" s="1"/>
  <c r="B80" i="15" s="1"/>
  <c r="G80" i="14" l="1"/>
  <c r="C81" i="15" s="1"/>
  <c r="B81" i="15" s="1"/>
  <c r="G81" i="14" l="1"/>
  <c r="C82" i="15" s="1"/>
  <c r="B82" i="15" s="1"/>
  <c r="G82" i="14" l="1"/>
  <c r="C83" i="15" s="1"/>
  <c r="B83" i="15" s="1"/>
  <c r="G83" i="14" l="1"/>
  <c r="C84" i="15" s="1"/>
  <c r="B84" i="15" s="1"/>
  <c r="G84" i="14" l="1"/>
  <c r="C85" i="15" s="1"/>
  <c r="B85" i="15" s="1"/>
  <c r="G85" i="14" l="1"/>
  <c r="C86" i="15" s="1"/>
  <c r="B86" i="15" s="1"/>
  <c r="G86" i="14" l="1"/>
  <c r="C87" i="15" s="1"/>
  <c r="B87" i="15" s="1"/>
  <c r="G87" i="14" l="1"/>
  <c r="C88" i="15" s="1"/>
  <c r="B88" i="15" s="1"/>
  <c r="G88" i="14"/>
  <c r="C89" i="15" s="1"/>
  <c r="B89" i="15" s="1"/>
</calcChain>
</file>

<file path=xl/sharedStrings.xml><?xml version="1.0" encoding="utf-8"?>
<sst xmlns="http://schemas.openxmlformats.org/spreadsheetml/2006/main" count="340" uniqueCount="226">
  <si>
    <t>Year</t>
  </si>
  <si>
    <t>Total population by age, both sexes combined (thousands)</t>
  </si>
  <si>
    <t>Reference date (as of 1 July)</t>
  </si>
  <si>
    <t>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</si>
  <si>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</si>
  <si>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</si>
  <si>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</si>
  <si>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</si>
  <si>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</si>
  <si>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</si>
  <si>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</si>
  <si>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</si>
  <si>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</si>
  <si>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</si>
  <si>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</si>
  <si>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</si>
  <si>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</si>
  <si>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</si>
  <si>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</si>
  <si>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</si>
  <si>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</si>
  <si>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</si>
  <si>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</si>
  <si>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</si>
  <si>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</si>
  <si>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</si>
  <si>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</si>
  <si>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</si>
  <si>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</si>
  <si>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</si>
  <si>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</si>
  <si>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</si>
  <si>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</si>
  <si>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</si>
  <si>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</si>
  <si>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</si>
  <si>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</si>
  <si>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</si>
  <si>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</si>
  <si>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</si>
  <si>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</si>
  <si>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</si>
  <si>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</si>
  <si>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</si>
  <si>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</si>
  <si>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</si>
  <si>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</si>
  <si>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</si>
  <si>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</si>
  <si>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</si>
  <si>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</si>
  <si>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</si>
  <si>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</si>
  <si>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</si>
  <si>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</si>
  <si>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</si>
  <si>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</si>
  <si>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</si>
  <si>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</si>
  <si>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</si>
  <si>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</si>
  <si>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</si>
  <si>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</si>
  <si>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</si>
  <si>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</si>
  <si>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</si>
  <si>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</si>
  <si>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</si>
  <si>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</si>
  <si>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</si>
  <si>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</si>
  <si>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</si>
  <si>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</si>
  <si>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</si>
  <si>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</si>
  <si>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</si>
  <si>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</si>
  <si>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</si>
  <si>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</si>
  <si>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</si>
  <si>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</si>
  <si>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</si>
  <si>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</si>
  <si>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</si>
  <si>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</si>
  <si>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</si>
  <si>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</si>
  <si>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</si>
  <si>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</si>
  <si>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</si>
  <si>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</si>
  <si>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</si>
  <si>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</si>
  <si>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</si>
  <si>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</si>
  <si>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</si>
  <si>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</si>
  <si>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</si>
  <si>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</si>
  <si>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</si>
  <si>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</si>
  <si>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</si>
  <si>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</si>
  <si>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</si>
  <si>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 xml:space="preserve"> </t>
  </si>
  <si>
    <t>90+</t>
  </si>
  <si>
    <t>Population by single year of age from 0 to 90+</t>
  </si>
  <si>
    <t>Educational dependency ratio</t>
  </si>
  <si>
    <t>Pension dependency ratio</t>
  </si>
  <si>
    <t>Sector dependency ratios</t>
  </si>
  <si>
    <t>Public expenditures on pensions as a share of GDP</t>
  </si>
  <si>
    <t>Public expenditures on education as a share of GDP</t>
  </si>
  <si>
    <t>GDP per capita</t>
  </si>
  <si>
    <t>Educational Benefit Generosity Ratio, Method 1</t>
  </si>
  <si>
    <t>Educational Benefit Generosity Ratio, Method 2</t>
  </si>
  <si>
    <t>Educational Benefit Generosity Ratio,  Hybrid</t>
  </si>
  <si>
    <t>Benefits grow with GDP per capita</t>
  </si>
  <si>
    <t>Benefits grow as aggregate spending is maintained at current level.</t>
  </si>
  <si>
    <t>Hybrid:  BGR is the higher of the two methods.</t>
  </si>
  <si>
    <t>Projecting public spending on education</t>
  </si>
  <si>
    <t>Public spending on education as share of GDP</t>
  </si>
  <si>
    <t>Benefit Generosity Ratio</t>
  </si>
  <si>
    <t>Educational Dependency Ratio</t>
  </si>
  <si>
    <t>Target level of pension Benefit Generosity Ratio</t>
  </si>
  <si>
    <t>Type of Pensions</t>
  </si>
  <si>
    <t>Defined Contribution</t>
  </si>
  <si>
    <t xml:space="preserve">Parallel </t>
  </si>
  <si>
    <t>Mixed</t>
  </si>
  <si>
    <t>Defined Benefit</t>
  </si>
  <si>
    <t>Define a target level of the pension Benefit Generosity Ratio based on Type of Pensions</t>
  </si>
  <si>
    <t>Use Table 2</t>
  </si>
  <si>
    <t>Current Benefit Generosity Ratio</t>
  </si>
  <si>
    <t>Target Benefit Generosity Ratio for country (from Table 1 or 2)</t>
  </si>
  <si>
    <t>Gross replacement rate (usually falls between 20 to 100)</t>
  </si>
  <si>
    <t>If negative, then BGR falls over 30 years -- to reach target.</t>
  </si>
  <si>
    <t>If positive, then BGR increases as GDP per capita increases -- reaches target at $41,000 GDP per capita (OECD median).</t>
  </si>
  <si>
    <t>Gap with OECD</t>
  </si>
  <si>
    <t>Pension Benefit Generosity Ratio</t>
  </si>
  <si>
    <t>Projecting public spending on pensions</t>
  </si>
  <si>
    <t>Public spending on pensions as share of GDP</t>
  </si>
  <si>
    <t>Pension Dependency Ratio</t>
  </si>
  <si>
    <t>If BGR is higher than in OECD countries, assume that OECD target ratio is reached in 30 years.</t>
  </si>
  <si>
    <t>Table 3.  Determine target level of Benefit Generosity Ratio based on Type of Pension (and replacement rate, in the case of Defined Benefit plan).</t>
  </si>
  <si>
    <t>Table 4.  Difference between current Benefit Generosity Ratio and target.</t>
  </si>
  <si>
    <t>Gap between current BGR and target BGR.</t>
  </si>
  <si>
    <t xml:space="preserve">Type of Pension Plan:  </t>
  </si>
  <si>
    <t>Projecting public spending on pensions -- in rare case in which the current Benefit Generosity Ratio is higher than the target level.</t>
  </si>
  <si>
    <t>Table 1.  Target level of Benefit Generosity Ratio for Pensions.</t>
  </si>
  <si>
    <t>Table 2. Target level for Defined Benefit Plans is based on Gross Replacement Rate for pensions.</t>
  </si>
  <si>
    <t>Steps</t>
  </si>
  <si>
    <r>
      <t xml:space="preserve">1. Please fill in population by age in the yellow highlighted cells in tab </t>
    </r>
    <r>
      <rPr>
        <b/>
        <sz val="11"/>
        <color theme="1"/>
        <rFont val="Calibri"/>
        <family val="2"/>
        <scheme val="minor"/>
      </rPr>
      <t>Input1.</t>
    </r>
  </si>
  <si>
    <t>The objective of this worksheet is to provide a long-run forecast of public expenditures on education and pensions (2020-2100) as the country becomes older and wealthier.</t>
  </si>
  <si>
    <t>INPUT:  Total population by age, both sexes (combined)</t>
  </si>
  <si>
    <t>Ages 0 to 100+, Years 1950-2100</t>
  </si>
  <si>
    <t>INPUT:  Public expenditures on education and pensions as a share of GDP in 2020.</t>
  </si>
  <si>
    <t>INPUT:  Forecast of GDP per capita from 2020-2100.</t>
  </si>
  <si>
    <t>INPUT:  Type of pension scheme (Tier 2) to insure retired workers receive adequate replacement income.</t>
  </si>
  <si>
    <t>NOTE:</t>
  </si>
  <si>
    <t>1.  Tier 1 schemes are designed to provide "safety net" for older persons -- designed to prevent poverty in old age.</t>
  </si>
  <si>
    <t>These include social assistance, separate targeted retirement income programmes, basic pension schemes, and minimum pensions.</t>
  </si>
  <si>
    <t>2.  Tier 2 schemes are a type of "insurance" to insure adequate replacement income among retired workers.</t>
  </si>
  <si>
    <t>In defined benefit schemes, the pensioner is assured a payment based on the number of years contributions are made and on some measure of individual earnings from work.</t>
  </si>
  <si>
    <t>1.  Tier 1 schemes are designed to provide "safety net" for older persons -- designed to prevent poverty in old age.  These include social assistance, separate targeted retirement income programmes, basic pension schemes, and minimum pensions.</t>
  </si>
  <si>
    <r>
      <t xml:space="preserve">2.  Tier 2 schemes are a type of "insurance" to insure adequate replacement income among retired workers.   In </t>
    </r>
    <r>
      <rPr>
        <b/>
        <sz val="12"/>
        <color theme="1"/>
        <rFont val="Calibri"/>
        <family val="2"/>
        <scheme val="minor"/>
      </rPr>
      <t>defined benefit schemes</t>
    </r>
    <r>
      <rPr>
        <sz val="12"/>
        <color theme="1"/>
        <rFont val="Calibri"/>
        <family val="2"/>
        <scheme val="minor"/>
      </rPr>
      <t xml:space="preserve">, the pensioner is assured a payment based on the number of years contributions are made and on some measure of individual earnings from work.  In </t>
    </r>
    <r>
      <rPr>
        <b/>
        <sz val="12"/>
        <color theme="1"/>
        <rFont val="Calibri"/>
        <family val="2"/>
        <scheme val="minor"/>
      </rPr>
      <t>defined contribution schemes</t>
    </r>
    <r>
      <rPr>
        <sz val="12"/>
        <color theme="1"/>
        <rFont val="Calibri"/>
        <family val="2"/>
        <scheme val="minor"/>
      </rPr>
      <t xml:space="preserve">, each worker has an individual account in which contributions are saved and invested, and the accumulated capital is usually converted into a pension-income stream at retirement.   In </t>
    </r>
    <r>
      <rPr>
        <b/>
        <sz val="12"/>
        <color theme="1"/>
        <rFont val="Calibri"/>
        <family val="2"/>
        <scheme val="minor"/>
      </rPr>
      <t>Parallel schemes</t>
    </r>
    <r>
      <rPr>
        <sz val="12"/>
        <color theme="1"/>
        <rFont val="Calibri"/>
        <family val="2"/>
        <scheme val="minor"/>
      </rPr>
      <t xml:space="preserve">, the worker must choose which of the two plans to participate in.  In </t>
    </r>
    <r>
      <rPr>
        <b/>
        <sz val="12"/>
        <color theme="1"/>
        <rFont val="Calibri"/>
        <family val="2"/>
        <scheme val="minor"/>
      </rPr>
      <t>Mixed Schemes</t>
    </r>
    <r>
      <rPr>
        <sz val="12"/>
        <color theme="1"/>
        <rFont val="Calibri"/>
        <family val="2"/>
        <scheme val="minor"/>
      </rPr>
      <t>, workers participate in both.</t>
    </r>
  </si>
  <si>
    <r>
      <t xml:space="preserve">3.  The OECD target levels of BGR include </t>
    </r>
    <r>
      <rPr>
        <b/>
        <sz val="12"/>
        <color theme="1"/>
        <rFont val="Calibri"/>
        <family val="2"/>
        <scheme val="minor"/>
      </rPr>
      <t>both Tier 1 and Tier 2 expenditures</t>
    </r>
    <r>
      <rPr>
        <sz val="12"/>
        <color theme="1"/>
        <rFont val="Calibri"/>
        <family val="2"/>
        <scheme val="minor"/>
      </rPr>
      <t xml:space="preserve">.   For this reason, Tier 2 schemes that are </t>
    </r>
    <r>
      <rPr>
        <b/>
        <sz val="12"/>
        <color theme="1"/>
        <rFont val="Calibri"/>
        <family val="2"/>
        <scheme val="minor"/>
      </rPr>
      <t>defined contribution schemes</t>
    </r>
    <r>
      <rPr>
        <sz val="12"/>
        <color theme="1"/>
        <rFont val="Calibri"/>
        <family val="2"/>
        <scheme val="minor"/>
      </rPr>
      <t xml:space="preserve"> have significant public costs associated with Tier 1 benefits.</t>
    </r>
  </si>
  <si>
    <r>
      <t xml:space="preserve">2. Please input forecast of public expenditures on education and pensions as a share of GDP per capita for 2020 in tab </t>
    </r>
    <r>
      <rPr>
        <b/>
        <sz val="11"/>
        <color theme="1"/>
        <rFont val="Calibri"/>
        <family val="2"/>
        <scheme val="minor"/>
      </rPr>
      <t>Input2.</t>
    </r>
  </si>
  <si>
    <r>
      <t xml:space="preserve">3. Please fill in a forecast of GDP per capita for the years 2020-2100 in tab </t>
    </r>
    <r>
      <rPr>
        <b/>
        <sz val="11"/>
        <color theme="1"/>
        <rFont val="Calibri"/>
        <family val="2"/>
        <scheme val="minor"/>
      </rPr>
      <t>Input3.</t>
    </r>
  </si>
  <si>
    <r>
      <t xml:space="preserve">4. Please indicate the type of Tier 2 (retirement program to replace worker income):  Defined Benefit, Defined Contribution, Parallel, or Mixed in tab </t>
    </r>
    <r>
      <rPr>
        <b/>
        <sz val="11"/>
        <color theme="1"/>
        <rFont val="Calibri"/>
        <family val="2"/>
        <scheme val="minor"/>
      </rPr>
      <t>Input4</t>
    </r>
    <r>
      <rPr>
        <sz val="11"/>
        <color theme="1"/>
        <rFont val="Calibri"/>
        <family val="2"/>
        <scheme val="minor"/>
      </rPr>
      <t>.  In addition, in the event that the Tier 2 scheme is Defined Benefit please indicate the target replacement rate (percent of pre-retirement earnings) intended by the scheme for the "typical" worker.</t>
    </r>
  </si>
  <si>
    <r>
      <t xml:space="preserve">5. The population from age 0 to 90+  based on data from tab Input1 is reported on tab </t>
    </r>
    <r>
      <rPr>
        <b/>
        <sz val="11"/>
        <color theme="1"/>
        <rFont val="Calibri"/>
        <family val="2"/>
        <scheme val="minor"/>
      </rPr>
      <t>Population</t>
    </r>
    <r>
      <rPr>
        <sz val="12"/>
        <color theme="1"/>
        <rFont val="Calibri"/>
        <family val="2"/>
        <scheme val="minor"/>
      </rPr>
      <t>.</t>
    </r>
  </si>
  <si>
    <t>OUTPUT:  Sector dependency ratios for Education and Pensions</t>
  </si>
  <si>
    <t>OUTPUT: Total population by age, both sexes (combined)</t>
  </si>
  <si>
    <t>Ages 0 to 90+, Years 1950-2100</t>
  </si>
  <si>
    <t>OUTPUT:  Benefit Generosity Ratio for Public Education -- using 3 different methods.</t>
  </si>
  <si>
    <r>
      <t xml:space="preserve">6.  The sectorial dependency ratios for Educaton (ages 6-22 / ages 20-64) and for Pensions (ages 65+ / ages 20-64) for the years 1950-2100 are calculated in tab </t>
    </r>
    <r>
      <rPr>
        <b/>
        <sz val="11"/>
        <color theme="1"/>
        <rFont val="Calibri"/>
        <family val="2"/>
        <scheme val="minor"/>
      </rPr>
      <t>Sector dependency ratios.</t>
    </r>
  </si>
  <si>
    <r>
      <t xml:space="preserve">7.  The Benefit Generosity Ratios for Public Education for the years 2020-2100 are calculated using 3 different methods in tab </t>
    </r>
    <r>
      <rPr>
        <b/>
        <sz val="11"/>
        <color theme="1"/>
        <rFont val="Calibri"/>
        <family val="2"/>
        <scheme val="minor"/>
      </rPr>
      <t>Educational BGR</t>
    </r>
    <r>
      <rPr>
        <sz val="11"/>
        <color theme="1"/>
        <rFont val="Calibri"/>
        <family val="2"/>
        <scheme val="minor"/>
      </rPr>
      <t>.</t>
    </r>
  </si>
  <si>
    <r>
      <t xml:space="preserve">8.  Public spending on education as a share of GDP as the country becomes older and wealthier is forecast for the years 2020-2100 in tab </t>
    </r>
    <r>
      <rPr>
        <b/>
        <sz val="11"/>
        <color theme="1"/>
        <rFont val="Calibri"/>
        <family val="2"/>
        <scheme val="minor"/>
      </rPr>
      <t>Projecting education</t>
    </r>
    <r>
      <rPr>
        <sz val="11"/>
        <color theme="1"/>
        <rFont val="Calibri"/>
        <family val="2"/>
        <scheme val="minor"/>
      </rPr>
      <t>.</t>
    </r>
  </si>
  <si>
    <r>
      <t xml:space="preserve">9.  The Benefit Generosity Ratios for Public Pensions for the years 2020-2100 as the country becomes wealthier are calculated  in tab </t>
    </r>
    <r>
      <rPr>
        <b/>
        <sz val="11"/>
        <color theme="1"/>
        <rFont val="Calibri"/>
        <family val="2"/>
        <scheme val="minor"/>
      </rPr>
      <t>Pension BGR</t>
    </r>
    <r>
      <rPr>
        <sz val="11"/>
        <color theme="1"/>
        <rFont val="Calibri"/>
        <family val="2"/>
        <scheme val="minor"/>
      </rPr>
      <t>.</t>
    </r>
  </si>
  <si>
    <r>
      <t xml:space="preserve">10.  Public spending on pensions as a share of GDP as the country becomes older and wealthier is forecast for the years 2020-2100 in tab </t>
    </r>
    <r>
      <rPr>
        <b/>
        <sz val="11"/>
        <color theme="1"/>
        <rFont val="Calibri"/>
        <family val="2"/>
        <scheme val="minor"/>
      </rPr>
      <t>Projecting pensions.</t>
    </r>
  </si>
  <si>
    <r>
      <t xml:space="preserve">11.  In the rare case in which the current Benefit Generosity Ratio (BGR) for public pensions is above the target level, the BGR is assumed to decrease and reach the target level within 30 years.   The forecast of public spending on pensions as a share of GDP for this special case in presented in tab </t>
    </r>
    <r>
      <rPr>
        <b/>
        <sz val="11"/>
        <color theme="1"/>
        <rFont val="Calibri"/>
        <family val="2"/>
        <scheme val="minor"/>
      </rPr>
      <t>Projecting pensions (special)</t>
    </r>
    <r>
      <rPr>
        <sz val="11"/>
        <color theme="1"/>
        <rFont val="Calibri"/>
        <family val="2"/>
        <scheme val="minor"/>
      </rPr>
      <t>.</t>
    </r>
  </si>
  <si>
    <t>OUTPUT:  Public spending on education as share of GDP, 2020-2100</t>
  </si>
  <si>
    <t>OUTPUT:  Benefit Generosity Ratio for Public Pensions.</t>
  </si>
  <si>
    <t>OUTPUT:  Public spending on pensions as share of GDP, 2020-2100</t>
  </si>
  <si>
    <t xml:space="preserve">OUTPUT:  Public spending on pensions as share of GDP, 2020-2100.  </t>
  </si>
  <si>
    <t xml:space="preserve">             For special case in which Benefit Generosity is forecast to decline over time.</t>
  </si>
  <si>
    <t>INPUT:  OECD Target for Education</t>
  </si>
  <si>
    <t>Code</t>
  </si>
  <si>
    <t>% Public</t>
  </si>
  <si>
    <t>Who pays?</t>
  </si>
  <si>
    <t>Generosity?</t>
  </si>
  <si>
    <t>Education Menu</t>
  </si>
  <si>
    <t>Benefit Level 
(% of GDP per working-age adult)</t>
  </si>
  <si>
    <t>Public: Benefit Level</t>
  </si>
  <si>
    <t>Australia</t>
  </si>
  <si>
    <t>Austria</t>
  </si>
  <si>
    <t>Belgium</t>
  </si>
  <si>
    <t>Canada</t>
  </si>
  <si>
    <t>Czech Republic</t>
  </si>
  <si>
    <t>Denmark</t>
  </si>
  <si>
    <t>Finland</t>
  </si>
  <si>
    <t>France</t>
  </si>
  <si>
    <t>Germany</t>
  </si>
  <si>
    <t>Greece</t>
  </si>
  <si>
    <t>Hungary</t>
  </si>
  <si>
    <t>Iceland</t>
  </si>
  <si>
    <t>Italy</t>
  </si>
  <si>
    <t>Japan</t>
  </si>
  <si>
    <t>Republic of Korea</t>
  </si>
  <si>
    <t>Netherlands</t>
  </si>
  <si>
    <t>New Zealand</t>
  </si>
  <si>
    <t>Norway</t>
  </si>
  <si>
    <t>Poland</t>
  </si>
  <si>
    <t>Portugal</t>
  </si>
  <si>
    <t>Slovakia</t>
  </si>
  <si>
    <t>Spain</t>
  </si>
  <si>
    <t>Sweden</t>
  </si>
  <si>
    <t>United Kingdom</t>
  </si>
  <si>
    <t>United States of America</t>
  </si>
  <si>
    <t>GDP per capita of target OECD country</t>
  </si>
  <si>
    <t>Gap</t>
  </si>
  <si>
    <t>Relative</t>
  </si>
  <si>
    <t>m</t>
  </si>
  <si>
    <t>b</t>
  </si>
  <si>
    <t>Benefit gap</t>
  </si>
  <si>
    <t>GDP gap</t>
  </si>
  <si>
    <t>Initial benefit</t>
  </si>
  <si>
    <t>Sept 10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</si>
</sst>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 ###\ ###\ ##0;\-#\ ###\ ###\ ##0;0"/>
    <numFmt numFmtId="165" formatCode="_(* #,##0_);_(* \(#,##0\);_(* &quot;-&quot;??_);_(@_)"/>
    <numFmt numFmtId="166" formatCode="&quot;$&quot;#,##0"/>
    <numFmt numFmtId="167" formatCode="0.0"/>
    <numFmt numFmtId="168" formatCode="#,##0_ ;\-#,##0\ "/>
  </numFmts>
  <fonts count="15" x14ac:knownFonts="1">
    <font>
      <sz val="12"/>
      <color theme="1"/>
      <name val="Calibri"/>
      <family val="2"/>
      <scheme val="minor"/>
    </font>
    <font>
      <sz val="12"/>
      <color theme="1"/>
      <name val="Calibri"/>
      <family val="2"/>
      <scheme val="minor"/>
    </font>
    <font>
      <b/>
      <sz val="12"/>
      <color theme="1"/>
      <name val="Calibri"/>
      <family val="2"/>
      <scheme val="minor"/>
    </font>
    <font>
      <b/>
      <sz val="9"/>
      <color theme="1"/>
      <name val="Arial"/>
      <family val="2"/>
    </font>
    <font>
      <sz val="9"/>
      <color theme="1"/>
      <name val="Arial"/>
      <family val="2"/>
    </font>
    <font>
      <b/>
      <u/>
      <sz val="12"/>
      <color theme="1"/>
      <name val="Calibri"/>
      <family val="2"/>
      <scheme val="minor"/>
    </font>
    <font>
      <sz val="8"/>
      <color theme="1"/>
      <name val="Calibri"/>
      <family val="2"/>
      <scheme val="minor"/>
    </font>
    <font>
      <sz val="2"/>
      <color theme="1"/>
      <name val="Calibri"/>
      <family val="2"/>
      <scheme val="minor"/>
    </font>
    <font>
      <sz val="12"/>
      <color rgb="FF000000"/>
      <name val="Calibri"/>
      <family val="2"/>
    </font>
    <font>
      <sz val="13"/>
      <color rgb="FF000000"/>
      <name val="Lucida Grande"/>
      <family val="2"/>
    </font>
    <font>
      <sz val="11"/>
      <color theme="1"/>
      <name val="Calibri"/>
      <family val="2"/>
      <scheme val="minor"/>
    </font>
    <font>
      <b/>
      <sz val="11"/>
      <color theme="1"/>
      <name val="Calibri"/>
      <family val="2"/>
      <scheme val="minor"/>
    </font>
    <font>
      <b/>
      <sz val="16"/>
      <color theme="1"/>
      <name val="Calibri"/>
      <family val="2"/>
      <scheme val="minor"/>
    </font>
    <font>
      <sz val="12"/>
      <name val="Calibri"/>
      <family val="2"/>
      <scheme val="minor"/>
    </font>
    <font>
      <sz val="11"/>
      <color rgb="FF000000"/>
      <name val="Lucida Grande"/>
      <family val="2"/>
    </font>
  </fonts>
  <fills count="6">
    <fill>
      <patternFill patternType="none"/>
    </fill>
    <fill>
      <patternFill patternType="gray125"/>
    </fill>
    <fill>
      <patternFill patternType="solid">
        <fgColor indexed="44"/>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0" fontId="10" fillId="0" borderId="0"/>
    <xf numFmtId="9" fontId="1" fillId="0" borderId="0" applyFont="0" applyFill="0" applyBorder="0" applyAlignment="0" applyProtection="0"/>
  </cellStyleXfs>
  <cellXfs count="121">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3" fillId="2" borderId="5" xfId="0" quotePrefix="1" applyFont="1" applyFill="1" applyBorder="1" applyAlignment="1">
      <alignment horizontal="center" vertical="center" wrapText="1"/>
    </xf>
    <xf numFmtId="0" fontId="3" fillId="2" borderId="6" xfId="0" quotePrefix="1" applyFont="1" applyFill="1" applyBorder="1" applyAlignment="1">
      <alignment horizontal="center" vertical="center"/>
    </xf>
    <xf numFmtId="0" fontId="4" fillId="0" borderId="0" xfId="0" applyFont="1" applyAlignment="1">
      <alignment horizontal="center"/>
    </xf>
    <xf numFmtId="0" fontId="0" fillId="0" borderId="0" xfId="0" applyAlignment="1">
      <alignment horizontal="center"/>
    </xf>
    <xf numFmtId="165" fontId="0" fillId="0" borderId="0" xfId="1" applyNumberFormat="1" applyFont="1"/>
    <xf numFmtId="3" fontId="0" fillId="0" borderId="0" xfId="0" applyNumberFormat="1"/>
    <xf numFmtId="0" fontId="0" fillId="0" borderId="0" xfId="0" applyAlignment="1">
      <alignment wrapText="1"/>
    </xf>
    <xf numFmtId="0" fontId="2" fillId="0" borderId="0" xfId="0" applyFont="1"/>
    <xf numFmtId="0" fontId="0" fillId="0" borderId="0" xfId="0" applyAlignment="1">
      <alignment horizontal="center" vertical="center" wrapText="1"/>
    </xf>
    <xf numFmtId="0" fontId="0" fillId="0" borderId="0" xfId="0" applyAlignment="1">
      <alignment horizontal="center" vertical="center"/>
    </xf>
    <xf numFmtId="167" fontId="0" fillId="0" borderId="0" xfId="0" applyNumberFormat="1" applyAlignment="1">
      <alignment horizontal="center" vertical="center"/>
    </xf>
    <xf numFmtId="0" fontId="0" fillId="0" borderId="10" xfId="0" applyBorder="1"/>
    <xf numFmtId="0" fontId="0" fillId="0" borderId="10" xfId="0" applyBorder="1" applyAlignment="1">
      <alignment horizontal="center"/>
    </xf>
    <xf numFmtId="0" fontId="0" fillId="0" borderId="12" xfId="0" applyBorder="1" applyAlignment="1">
      <alignment horizontal="center"/>
    </xf>
    <xf numFmtId="167" fontId="0" fillId="0" borderId="12" xfId="0" applyNumberFormat="1" applyBorder="1" applyAlignment="1">
      <alignment horizontal="center"/>
    </xf>
    <xf numFmtId="0" fontId="0" fillId="0" borderId="9" xfId="0" applyBorder="1"/>
    <xf numFmtId="167" fontId="0" fillId="0" borderId="10" xfId="0" applyNumberFormat="1" applyBorder="1" applyAlignment="1">
      <alignment horizontal="center"/>
    </xf>
    <xf numFmtId="0" fontId="0" fillId="0" borderId="9" xfId="0" applyBorder="1" applyAlignment="1">
      <alignment wrapText="1"/>
    </xf>
    <xf numFmtId="0" fontId="0" fillId="0" borderId="11" xfId="0" applyBorder="1" applyAlignment="1">
      <alignment wrapText="1"/>
    </xf>
    <xf numFmtId="0" fontId="2" fillId="3" borderId="6" xfId="0" applyFont="1" applyFill="1" applyBorder="1" applyAlignment="1">
      <alignment horizontal="center" vertical="center"/>
    </xf>
    <xf numFmtId="0" fontId="2" fillId="3" borderId="6" xfId="0" applyFont="1" applyFill="1" applyBorder="1" applyAlignment="1">
      <alignment horizontal="center" vertical="center" wrapText="1"/>
    </xf>
    <xf numFmtId="0" fontId="0" fillId="0" borderId="6" xfId="0" applyBorder="1" applyAlignment="1">
      <alignment horizontal="center" vertical="center"/>
    </xf>
    <xf numFmtId="0" fontId="0" fillId="4" borderId="6" xfId="0" applyFill="1" applyBorder="1" applyAlignment="1">
      <alignment horizontal="center" vertical="center"/>
    </xf>
    <xf numFmtId="0" fontId="2" fillId="0" borderId="0" xfId="0" applyFont="1" applyFill="1" applyAlignment="1">
      <alignment horizontal="center" vertical="center"/>
    </xf>
    <xf numFmtId="0" fontId="2" fillId="3" borderId="13" xfId="0" applyFont="1" applyFill="1" applyBorder="1" applyAlignment="1">
      <alignment horizontal="center"/>
    </xf>
    <xf numFmtId="0" fontId="2" fillId="3" borderId="16" xfId="0" applyFont="1" applyFill="1" applyBorder="1" applyAlignment="1">
      <alignment horizontal="center"/>
    </xf>
    <xf numFmtId="0" fontId="2" fillId="3" borderId="0" xfId="0" applyFont="1" applyFill="1" applyBorder="1" applyAlignment="1">
      <alignment horizontal="center" vertical="center" wrapText="1"/>
    </xf>
    <xf numFmtId="0" fontId="2" fillId="3" borderId="17" xfId="0" applyFont="1" applyFill="1" applyBorder="1" applyAlignment="1">
      <alignment horizontal="center" vertical="center"/>
    </xf>
    <xf numFmtId="0" fontId="0" fillId="0" borderId="16" xfId="0" applyBorder="1" applyAlignment="1">
      <alignment horizontal="center"/>
    </xf>
    <xf numFmtId="167" fontId="0" fillId="0" borderId="0" xfId="0" applyNumberFormat="1" applyBorder="1" applyAlignment="1">
      <alignment horizontal="center" vertical="center"/>
    </xf>
    <xf numFmtId="166" fontId="0" fillId="0" borderId="17" xfId="0" applyNumberFormat="1" applyBorder="1" applyAlignment="1">
      <alignment horizontal="center" vertical="center"/>
    </xf>
    <xf numFmtId="0" fontId="0" fillId="0" borderId="18" xfId="0" applyBorder="1" applyAlignment="1">
      <alignment horizontal="center"/>
    </xf>
    <xf numFmtId="166" fontId="0" fillId="0" borderId="20" xfId="0" applyNumberFormat="1" applyBorder="1" applyAlignment="1">
      <alignment horizontal="center" vertical="center"/>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167" fontId="0" fillId="0" borderId="21" xfId="0" applyNumberFormat="1" applyBorder="1" applyAlignment="1">
      <alignment horizontal="center" vertical="center"/>
    </xf>
    <xf numFmtId="167" fontId="0" fillId="0" borderId="5" xfId="0" applyNumberFormat="1" applyBorder="1" applyAlignment="1">
      <alignment horizontal="center" vertical="center"/>
    </xf>
    <xf numFmtId="0" fontId="0" fillId="0" borderId="0" xfId="0" applyAlignment="1">
      <alignment horizontal="left"/>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167" fontId="0" fillId="0" borderId="0" xfId="0" applyNumberFormat="1" applyBorder="1" applyAlignment="1">
      <alignment horizontal="center"/>
    </xf>
    <xf numFmtId="167" fontId="0" fillId="0" borderId="17" xfId="0" applyNumberFormat="1" applyBorder="1" applyAlignment="1">
      <alignment horizontal="center"/>
    </xf>
    <xf numFmtId="167" fontId="0" fillId="0" borderId="19" xfId="0" applyNumberFormat="1" applyBorder="1" applyAlignment="1">
      <alignment horizontal="center"/>
    </xf>
    <xf numFmtId="167" fontId="0" fillId="0" borderId="20" xfId="0" applyNumberFormat="1" applyBorder="1" applyAlignment="1">
      <alignment horizontal="center"/>
    </xf>
    <xf numFmtId="0" fontId="0" fillId="0" borderId="0" xfId="0" applyAlignment="1">
      <alignment horizontal="left" vertical="center"/>
    </xf>
    <xf numFmtId="0" fontId="0" fillId="0" borderId="16" xfId="0" applyBorder="1" applyAlignment="1">
      <alignment horizontal="center" vertical="center"/>
    </xf>
    <xf numFmtId="0" fontId="0" fillId="0" borderId="18" xfId="0"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0" xfId="0" applyFont="1" applyFill="1" applyBorder="1" applyAlignment="1">
      <alignment horizontal="center" vertical="center"/>
    </xf>
    <xf numFmtId="166" fontId="0" fillId="0" borderId="0" xfId="0" applyNumberFormat="1" applyBorder="1" applyAlignment="1">
      <alignment horizontal="center" vertical="center"/>
    </xf>
    <xf numFmtId="9" fontId="0" fillId="0" borderId="17" xfId="0" applyNumberFormat="1" applyBorder="1" applyAlignment="1">
      <alignment horizontal="center" vertical="center"/>
    </xf>
    <xf numFmtId="167" fontId="0" fillId="0" borderId="19" xfId="0" applyNumberFormat="1" applyBorder="1" applyAlignment="1">
      <alignment horizontal="center" vertical="center"/>
    </xf>
    <xf numFmtId="166" fontId="0" fillId="0" borderId="19" xfId="0" applyNumberFormat="1" applyBorder="1" applyAlignment="1">
      <alignment horizontal="center" vertical="center"/>
    </xf>
    <xf numFmtId="9" fontId="0" fillId="0" borderId="20" xfId="0" applyNumberFormat="1" applyBorder="1" applyAlignment="1">
      <alignment horizontal="center" vertical="center"/>
    </xf>
    <xf numFmtId="164" fontId="4" fillId="4" borderId="6" xfId="0" applyNumberFormat="1" applyFont="1" applyFill="1" applyBorder="1" applyAlignment="1">
      <alignment horizontal="right"/>
    </xf>
    <xf numFmtId="166" fontId="0" fillId="4" borderId="6" xfId="0" applyNumberForma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1" fontId="0" fillId="0" borderId="0" xfId="0" applyNumberFormat="1" applyBorder="1" applyAlignment="1">
      <alignment horizontal="center" vertical="center"/>
    </xf>
    <xf numFmtId="1" fontId="0" fillId="0" borderId="17" xfId="0" applyNumberFormat="1" applyBorder="1" applyAlignment="1">
      <alignment horizontal="center" vertical="center"/>
    </xf>
    <xf numFmtId="1" fontId="0" fillId="0" borderId="19" xfId="0" applyNumberFormat="1" applyBorder="1" applyAlignment="1">
      <alignment horizontal="center" vertical="center"/>
    </xf>
    <xf numFmtId="1" fontId="0" fillId="0" borderId="20" xfId="0" applyNumberFormat="1" applyBorder="1" applyAlignment="1">
      <alignment horizontal="center" vertical="center"/>
    </xf>
    <xf numFmtId="0" fontId="0" fillId="4" borderId="10" xfId="0" applyFill="1" applyBorder="1" applyAlignment="1">
      <alignment horizontal="center" vertical="center"/>
    </xf>
    <xf numFmtId="0" fontId="0" fillId="0" borderId="12" xfId="0" applyBorder="1" applyAlignment="1">
      <alignment horizontal="center"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wrapText="1"/>
    </xf>
    <xf numFmtId="0" fontId="2" fillId="0" borderId="11" xfId="0" applyFont="1" applyBorder="1" applyAlignment="1">
      <alignment wrapText="1"/>
    </xf>
    <xf numFmtId="0" fontId="2" fillId="0" borderId="10" xfId="0" applyFont="1" applyBorder="1" applyAlignment="1"/>
    <xf numFmtId="0" fontId="2" fillId="4" borderId="10" xfId="0" applyFont="1" applyFill="1" applyBorder="1" applyAlignment="1">
      <alignment wrapText="1"/>
    </xf>
    <xf numFmtId="0" fontId="0" fillId="0" borderId="10" xfId="0" applyFill="1" applyBorder="1" applyAlignment="1">
      <alignment horizontal="center"/>
    </xf>
    <xf numFmtId="0" fontId="6" fillId="0" borderId="0" xfId="0" applyFont="1"/>
    <xf numFmtId="0" fontId="7" fillId="4" borderId="10" xfId="0" applyFont="1" applyFill="1" applyBorder="1" applyAlignment="1">
      <alignment horizontal="right" wrapText="1"/>
    </xf>
    <xf numFmtId="0" fontId="5" fillId="0" borderId="9" xfId="0" applyFont="1" applyBorder="1" applyAlignment="1">
      <alignment wrapText="1"/>
    </xf>
    <xf numFmtId="15" fontId="10" fillId="0" borderId="0" xfId="2" applyNumberFormat="1" applyAlignment="1">
      <alignment horizontal="left"/>
    </xf>
    <xf numFmtId="0" fontId="10" fillId="0" borderId="0" xfId="2"/>
    <xf numFmtId="0" fontId="11" fillId="0" borderId="0" xfId="2" applyFont="1"/>
    <xf numFmtId="0" fontId="10" fillId="0" borderId="0" xfId="2" applyAlignment="1">
      <alignment wrapText="1"/>
    </xf>
    <xf numFmtId="0" fontId="11" fillId="0" borderId="0" xfId="2" applyFont="1" applyAlignment="1">
      <alignment wrapText="1"/>
    </xf>
    <xf numFmtId="0" fontId="11" fillId="0" borderId="0" xfId="2" applyFont="1" applyAlignment="1">
      <alignment horizontal="left" vertical="center" wrapText="1"/>
    </xf>
    <xf numFmtId="0" fontId="12" fillId="0" borderId="0" xfId="0" applyFont="1"/>
    <xf numFmtId="0" fontId="10" fillId="0" borderId="0" xfId="2" applyAlignment="1">
      <alignment horizontal="left" vertical="center" wrapText="1"/>
    </xf>
    <xf numFmtId="0" fontId="12" fillId="0" borderId="0" xfId="0" applyFont="1" applyAlignment="1">
      <alignment horizontal="left"/>
    </xf>
    <xf numFmtId="0" fontId="0" fillId="0" borderId="6" xfId="0" applyBorder="1" applyAlignment="1">
      <alignment horizontal="center" vertical="center" wrapText="1"/>
    </xf>
    <xf numFmtId="0" fontId="0" fillId="0" borderId="6" xfId="0" applyBorder="1"/>
    <xf numFmtId="1" fontId="2" fillId="4" borderId="6" xfId="0" applyNumberFormat="1" applyFont="1" applyFill="1" applyBorder="1" applyAlignment="1">
      <alignment horizontal="center" vertical="center"/>
    </xf>
    <xf numFmtId="167" fontId="0" fillId="0" borderId="6" xfId="0" applyNumberFormat="1" applyBorder="1" applyAlignment="1">
      <alignment horizontal="center"/>
    </xf>
    <xf numFmtId="0" fontId="0" fillId="5" borderId="6"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0" borderId="6" xfId="0" applyFont="1" applyBorder="1" applyAlignment="1">
      <alignment horizontal="center" vertical="center" wrapText="1"/>
    </xf>
    <xf numFmtId="1" fontId="0" fillId="5" borderId="6" xfId="0" applyNumberFormat="1" applyFont="1" applyFill="1" applyBorder="1" applyAlignment="1">
      <alignment horizontal="center" vertical="center"/>
    </xf>
    <xf numFmtId="1" fontId="0" fillId="0" borderId="6" xfId="0" applyNumberFormat="1" applyFont="1" applyBorder="1" applyAlignment="1">
      <alignment horizontal="center" vertical="center"/>
    </xf>
    <xf numFmtId="0" fontId="0" fillId="0" borderId="6" xfId="0" applyFont="1" applyBorder="1"/>
    <xf numFmtId="168" fontId="13" fillId="0" borderId="6" xfId="0" applyNumberFormat="1" applyFont="1" applyBorder="1" applyAlignment="1">
      <alignment horizontal="center"/>
    </xf>
    <xf numFmtId="0" fontId="14" fillId="0" borderId="6" xfId="0" applyFont="1" applyBorder="1"/>
    <xf numFmtId="0" fontId="0" fillId="0" borderId="0" xfId="0" applyBorder="1" applyAlignment="1">
      <alignment horizontal="center" vertical="center" wrapText="1"/>
    </xf>
    <xf numFmtId="166" fontId="2" fillId="4" borderId="6" xfId="0" applyNumberFormat="1" applyFont="1" applyFill="1" applyBorder="1" applyAlignment="1">
      <alignment horizontal="center"/>
    </xf>
    <xf numFmtId="2" fontId="0" fillId="0" borderId="0" xfId="0" applyNumberFormat="1" applyAlignment="1">
      <alignment horizontal="center" vertical="center"/>
    </xf>
    <xf numFmtId="9" fontId="0" fillId="0" borderId="0" xfId="3" applyFont="1" applyAlignment="1">
      <alignment horizontal="center" vertical="center"/>
    </xf>
    <xf numFmtId="9" fontId="0" fillId="0" borderId="0" xfId="3" applyFont="1" applyAlignment="1">
      <alignment horizontal="center"/>
    </xf>
    <xf numFmtId="0" fontId="0" fillId="0" borderId="0" xfId="0" applyBorder="1" applyAlignment="1">
      <alignment horizontal="center"/>
    </xf>
    <xf numFmtId="0" fontId="0" fillId="0" borderId="0" xfId="0"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wrapText="1"/>
    </xf>
    <xf numFmtId="0" fontId="2" fillId="0" borderId="12" xfId="0" applyFont="1" applyBorder="1" applyAlignment="1">
      <alignment wrapText="1"/>
    </xf>
    <xf numFmtId="0" fontId="2" fillId="3" borderId="8" xfId="0" applyFont="1" applyFill="1" applyBorder="1" applyAlignment="1">
      <alignment horizontal="left" vertical="center"/>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xf>
  </cellXfs>
  <cellStyles count="4">
    <cellStyle name="Comma" xfId="1" builtinId="3"/>
    <cellStyle name="Normal" xfId="0" builtinId="0"/>
    <cellStyle name="Normal 2" xfId="2" xr:uid="{AF5DB064-2874-7049-B9AF-98CBC4EBE3B7}"/>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B$25"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38100</xdr:colOff>
          <xdr:row>23</xdr:row>
          <xdr:rowOff>381000</xdr:rowOff>
        </xdr:from>
        <xdr:to>
          <xdr:col>1</xdr:col>
          <xdr:colOff>1752600</xdr:colOff>
          <xdr:row>24</xdr:row>
          <xdr:rowOff>63500</xdr:rowOff>
        </xdr:to>
        <xdr:sp macro="" textlink="">
          <xdr:nvSpPr>
            <xdr:cNvPr id="8200" name="Option Button 8" descr="DB"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200" b="0" i="0" u="none" strike="noStrike" baseline="0">
                  <a:solidFill>
                    <a:srgbClr val="000000"/>
                  </a:solidFill>
                  <a:latin typeface="Calibri" pitchFamily="2" charset="0"/>
                  <a:cs typeface="Calibri" pitchFamily="2" charset="0"/>
                </a:rPr>
                <a:t>Defined Benefit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25400</xdr:colOff>
          <xdr:row>24</xdr:row>
          <xdr:rowOff>165100</xdr:rowOff>
        </xdr:from>
        <xdr:to>
          <xdr:col>1</xdr:col>
          <xdr:colOff>1638300</xdr:colOff>
          <xdr:row>24</xdr:row>
          <xdr:rowOff>647700</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Defined Contribution</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50800</xdr:colOff>
          <xdr:row>24</xdr:row>
          <xdr:rowOff>736600</xdr:rowOff>
        </xdr:from>
        <xdr:to>
          <xdr:col>1</xdr:col>
          <xdr:colOff>1371600</xdr:colOff>
          <xdr:row>24</xdr:row>
          <xdr:rowOff>1117600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Parallel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38100</xdr:colOff>
          <xdr:row>24</xdr:row>
          <xdr:rowOff>1130300</xdr:rowOff>
        </xdr:from>
        <xdr:to>
          <xdr:col>1</xdr:col>
          <xdr:colOff>927100</xdr:colOff>
          <xdr:row>24</xdr:row>
          <xdr:rowOff>1625600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Mixed</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25400</xdr:colOff>
          <xdr:row>22</xdr:row>
          <xdr:rowOff>800100</xdr:rowOff>
        </xdr:from>
        <xdr:to>
          <xdr:col>1</xdr:col>
          <xdr:colOff>1790700</xdr:colOff>
          <xdr:row>24</xdr:row>
          <xdr:rowOff>1866900</xdr:rowOff>
        </xdr:to>
        <xdr:sp macro="" textlink="">
          <xdr:nvSpPr>
            <xdr:cNvPr id="8199" name="Group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n-US" sz="1200" b="0" i="0" u="none" strike="noStrike" baseline="0">
                  <a:solidFill>
                    <a:srgbClr val="000000"/>
                  </a:solidFill>
                  <a:latin typeface="Calibri" pitchFamily="2" charset="0"/>
                  <a:cs typeface="Calibri" pitchFamily="2" charset="0"/>
                </a:rPr>
                <a:t>Type of Pension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C8A46-18E0-AA4B-B56F-58AE155AB28B}">
  <sheetPr codeName="Sheet1"/>
  <dimension ref="A1:A23"/>
  <sheetViews>
    <sheetView tabSelected="1" zoomScale="150" zoomScaleNormal="150" workbookViewId="0">
      <selection activeCell="A2" sqref="A2"/>
    </sheetView>
  </sheetViews>
  <sheetFormatPr baseColWidth="10" defaultColWidth="8.83203125" defaultRowHeight="15" x14ac:dyDescent="0.2"/>
  <cols>
    <col min="1" max="1" width="123.5" style="83" customWidth="1"/>
    <col min="2" max="16384" width="8.83203125" style="83"/>
  </cols>
  <sheetData>
    <row r="1" spans="1:1" x14ac:dyDescent="0.2">
      <c r="A1" s="82" t="s">
        <v>225</v>
      </c>
    </row>
    <row r="2" spans="1:1" x14ac:dyDescent="0.2">
      <c r="A2" s="84"/>
    </row>
    <row r="4" spans="1:1" ht="47" customHeight="1" x14ac:dyDescent="0.2">
      <c r="A4" s="87" t="s">
        <v>151</v>
      </c>
    </row>
    <row r="5" spans="1:1" x14ac:dyDescent="0.2">
      <c r="A5" s="84" t="s">
        <v>104</v>
      </c>
    </row>
    <row r="6" spans="1:1" x14ac:dyDescent="0.2">
      <c r="A6" s="84" t="s">
        <v>104</v>
      </c>
    </row>
    <row r="8" spans="1:1" x14ac:dyDescent="0.2">
      <c r="A8" s="84" t="s">
        <v>149</v>
      </c>
    </row>
    <row r="9" spans="1:1" ht="16" x14ac:dyDescent="0.2">
      <c r="A9" s="85" t="s">
        <v>150</v>
      </c>
    </row>
    <row r="10" spans="1:1" ht="16" x14ac:dyDescent="0.2">
      <c r="A10" s="85" t="s">
        <v>165</v>
      </c>
    </row>
    <row r="11" spans="1:1" ht="16" x14ac:dyDescent="0.2">
      <c r="A11" s="85" t="s">
        <v>166</v>
      </c>
    </row>
    <row r="12" spans="1:1" ht="48" customHeight="1" x14ac:dyDescent="0.2">
      <c r="A12" s="89" t="s">
        <v>167</v>
      </c>
    </row>
    <row r="13" spans="1:1" ht="17" x14ac:dyDescent="0.2">
      <c r="A13" s="85" t="s">
        <v>168</v>
      </c>
    </row>
    <row r="14" spans="1:1" ht="45" customHeight="1" x14ac:dyDescent="0.2">
      <c r="A14" s="89" t="s">
        <v>173</v>
      </c>
    </row>
    <row r="15" spans="1:1" ht="45" customHeight="1" x14ac:dyDescent="0.2">
      <c r="A15" s="89" t="s">
        <v>174</v>
      </c>
    </row>
    <row r="16" spans="1:1" ht="36" customHeight="1" x14ac:dyDescent="0.2">
      <c r="A16" s="89" t="s">
        <v>175</v>
      </c>
    </row>
    <row r="17" spans="1:1" ht="39" customHeight="1" x14ac:dyDescent="0.2">
      <c r="A17" s="89" t="s">
        <v>176</v>
      </c>
    </row>
    <row r="18" spans="1:1" ht="50" customHeight="1" x14ac:dyDescent="0.2">
      <c r="A18" s="89" t="s">
        <v>177</v>
      </c>
    </row>
    <row r="19" spans="1:1" ht="55" customHeight="1" x14ac:dyDescent="0.2">
      <c r="A19" s="89" t="s">
        <v>178</v>
      </c>
    </row>
    <row r="20" spans="1:1" x14ac:dyDescent="0.2">
      <c r="A20" s="85"/>
    </row>
    <row r="21" spans="1:1" x14ac:dyDescent="0.2">
      <c r="A21" s="85"/>
    </row>
    <row r="22" spans="1:1" x14ac:dyDescent="0.2">
      <c r="A22" s="86"/>
    </row>
    <row r="23" spans="1:1" x14ac:dyDescent="0.2">
      <c r="A23" s="85"/>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B224-B00B-E249-92E7-E1A3F8C093BB}">
  <dimension ref="A1:D89"/>
  <sheetViews>
    <sheetView zoomScale="150" zoomScaleNormal="150" workbookViewId="0">
      <selection activeCell="C9" sqref="C9"/>
    </sheetView>
  </sheetViews>
  <sheetFormatPr baseColWidth="10" defaultRowHeight="16" x14ac:dyDescent="0.2"/>
  <cols>
    <col min="1" max="1" width="10.83203125" style="8"/>
    <col min="2" max="2" width="17.5" customWidth="1"/>
    <col min="3" max="3" width="14" customWidth="1"/>
    <col min="4" max="4" width="12.33203125" customWidth="1"/>
  </cols>
  <sheetData>
    <row r="1" spans="1:4" ht="21" x14ac:dyDescent="0.25">
      <c r="A1" s="90" t="s">
        <v>179</v>
      </c>
    </row>
    <row r="5" spans="1:4" x14ac:dyDescent="0.2">
      <c r="A5" s="42" t="s">
        <v>119</v>
      </c>
    </row>
    <row r="8" spans="1:4" ht="51" x14ac:dyDescent="0.2">
      <c r="A8" s="43" t="s">
        <v>0</v>
      </c>
      <c r="B8" s="44" t="s">
        <v>120</v>
      </c>
      <c r="C8" s="44" t="s">
        <v>121</v>
      </c>
      <c r="D8" s="45" t="s">
        <v>122</v>
      </c>
    </row>
    <row r="9" spans="1:4" x14ac:dyDescent="0.2">
      <c r="A9" s="33">
        <v>2020</v>
      </c>
      <c r="B9" s="46">
        <f>C9*D9/100</f>
        <v>4</v>
      </c>
      <c r="C9" s="46">
        <f>'Educational BGR'!G8</f>
        <v>7.6186761801103069</v>
      </c>
      <c r="D9" s="47">
        <f>'Sector dependency ratios'!B78</f>
        <v>52.502559571209993</v>
      </c>
    </row>
    <row r="10" spans="1:4" x14ac:dyDescent="0.2">
      <c r="A10" s="33">
        <f>A9+1</f>
        <v>2021</v>
      </c>
      <c r="B10" s="46">
        <f t="shared" ref="B10:B73" si="0">C10*D10/100</f>
        <v>4</v>
      </c>
      <c r="C10" s="46">
        <f>'Educational BGR'!G9</f>
        <v>7.7655415269444727</v>
      </c>
      <c r="D10" s="47">
        <f>'Sector dependency ratios'!B79</f>
        <v>51.509608005069673</v>
      </c>
    </row>
    <row r="11" spans="1:4" x14ac:dyDescent="0.2">
      <c r="A11" s="33">
        <f t="shared" ref="A11:A74" si="1">A10+1</f>
        <v>2022</v>
      </c>
      <c r="B11" s="46">
        <f t="shared" si="0"/>
        <v>4</v>
      </c>
      <c r="C11" s="46">
        <f>'Educational BGR'!G10</f>
        <v>7.9163302412259151</v>
      </c>
      <c r="D11" s="47">
        <f>'Sector dependency ratios'!B80</f>
        <v>50.528463039214543</v>
      </c>
    </row>
    <row r="12" spans="1:4" x14ac:dyDescent="0.2">
      <c r="A12" s="33">
        <f t="shared" si="1"/>
        <v>2023</v>
      </c>
      <c r="B12" s="46">
        <f t="shared" si="0"/>
        <v>4</v>
      </c>
      <c r="C12" s="46">
        <f>'Educational BGR'!G11</f>
        <v>8.0685699749288418</v>
      </c>
      <c r="D12" s="47">
        <f>'Sector dependency ratios'!B81</f>
        <v>49.575079753029925</v>
      </c>
    </row>
    <row r="13" spans="1:4" x14ac:dyDescent="0.2">
      <c r="A13" s="33">
        <f t="shared" si="1"/>
        <v>2024</v>
      </c>
      <c r="B13" s="46">
        <f t="shared" si="0"/>
        <v>3.9999999999999996</v>
      </c>
      <c r="C13" s="46">
        <f>'Educational BGR'!G12</f>
        <v>8.2210421957168851</v>
      </c>
      <c r="D13" s="47">
        <f>'Sector dependency ratios'!B82</f>
        <v>48.655631546131417</v>
      </c>
    </row>
    <row r="14" spans="1:4" x14ac:dyDescent="0.2">
      <c r="A14" s="33">
        <f t="shared" si="1"/>
        <v>2025</v>
      </c>
      <c r="B14" s="46">
        <f t="shared" si="0"/>
        <v>3.9999999999999996</v>
      </c>
      <c r="C14" s="46">
        <f>'Educational BGR'!G13</f>
        <v>8.3746834188905179</v>
      </c>
      <c r="D14" s="47">
        <f>'Sector dependency ratios'!B83</f>
        <v>47.762999506074721</v>
      </c>
    </row>
    <row r="15" spans="1:4" x14ac:dyDescent="0.2">
      <c r="A15" s="33">
        <f t="shared" si="1"/>
        <v>2026</v>
      </c>
      <c r="B15" s="46">
        <f t="shared" si="0"/>
        <v>4</v>
      </c>
      <c r="C15" s="46">
        <f>'Educational BGR'!G14</f>
        <v>8.5249690794738822</v>
      </c>
      <c r="D15" s="47">
        <f>'Sector dependency ratios'!B84</f>
        <v>46.920991298737469</v>
      </c>
    </row>
    <row r="16" spans="1:4" x14ac:dyDescent="0.2">
      <c r="A16" s="33">
        <f t="shared" si="1"/>
        <v>2027</v>
      </c>
      <c r="B16" s="46">
        <f t="shared" si="0"/>
        <v>4</v>
      </c>
      <c r="C16" s="46">
        <f>'Educational BGR'!G15</f>
        <v>8.6787180141459928</v>
      </c>
      <c r="D16" s="47">
        <f>'Sector dependency ratios'!B85</f>
        <v>46.089756499521549</v>
      </c>
    </row>
    <row r="17" spans="1:4" x14ac:dyDescent="0.2">
      <c r="A17" s="33">
        <f t="shared" si="1"/>
        <v>2028</v>
      </c>
      <c r="B17" s="46">
        <f t="shared" si="0"/>
        <v>4</v>
      </c>
      <c r="C17" s="46">
        <f>'Educational BGR'!G16</f>
        <v>8.8344659499948381</v>
      </c>
      <c r="D17" s="47">
        <f>'Sector dependency ratios'!B86</f>
        <v>45.277213389478703</v>
      </c>
    </row>
    <row r="18" spans="1:4" x14ac:dyDescent="0.2">
      <c r="A18" s="33">
        <f t="shared" si="1"/>
        <v>2029</v>
      </c>
      <c r="B18" s="46">
        <f t="shared" si="0"/>
        <v>3.9999999999999996</v>
      </c>
      <c r="C18" s="46">
        <f>'Educational BGR'!G17</f>
        <v>8.9899189660950682</v>
      </c>
      <c r="D18" s="47">
        <f>'Sector dependency ratios'!B87</f>
        <v>44.494283153004559</v>
      </c>
    </row>
    <row r="19" spans="1:4" x14ac:dyDescent="0.2">
      <c r="A19" s="33">
        <f t="shared" si="1"/>
        <v>2030</v>
      </c>
      <c r="B19" s="46">
        <f t="shared" si="0"/>
        <v>4</v>
      </c>
      <c r="C19" s="46">
        <f>'Educational BGR'!G18</f>
        <v>9.1439508917325014</v>
      </c>
      <c r="D19" s="47">
        <f>'Sector dependency ratios'!B88</f>
        <v>43.744766866766511</v>
      </c>
    </row>
    <row r="20" spans="1:4" x14ac:dyDescent="0.2">
      <c r="A20" s="33">
        <f t="shared" si="1"/>
        <v>2031</v>
      </c>
      <c r="B20" s="46">
        <f t="shared" si="0"/>
        <v>4</v>
      </c>
      <c r="C20" s="46">
        <f>'Educational BGR'!G19</f>
        <v>9.2822600647635394</v>
      </c>
      <c r="D20" s="47">
        <f>'Sector dependency ratios'!B89</f>
        <v>43.092953355017833</v>
      </c>
    </row>
    <row r="21" spans="1:4" x14ac:dyDescent="0.2">
      <c r="A21" s="33">
        <f t="shared" si="1"/>
        <v>2032</v>
      </c>
      <c r="B21" s="46">
        <f t="shared" si="0"/>
        <v>4</v>
      </c>
      <c r="C21" s="46">
        <f>'Educational BGR'!G20</f>
        <v>9.4104798326752661</v>
      </c>
      <c r="D21" s="47">
        <f>'Sector dependency ratios'!B90</f>
        <v>42.505802797760808</v>
      </c>
    </row>
    <row r="22" spans="1:4" x14ac:dyDescent="0.2">
      <c r="A22" s="33">
        <f t="shared" si="1"/>
        <v>2033</v>
      </c>
      <c r="B22" s="46">
        <f t="shared" si="0"/>
        <v>3.9999999999999996</v>
      </c>
      <c r="C22" s="46">
        <f>'Educational BGR'!G21</f>
        <v>9.5261437252042693</v>
      </c>
      <c r="D22" s="47">
        <f>'Sector dependency ratios'!B91</f>
        <v>41.989708694157116</v>
      </c>
    </row>
    <row r="23" spans="1:4" x14ac:dyDescent="0.2">
      <c r="A23" s="33">
        <f t="shared" si="1"/>
        <v>2034</v>
      </c>
      <c r="B23" s="46">
        <f t="shared" si="0"/>
        <v>3.9999999999999996</v>
      </c>
      <c r="C23" s="46">
        <f>'Educational BGR'!G22</f>
        <v>9.6312750607413911</v>
      </c>
      <c r="D23" s="47">
        <f>'Sector dependency ratios'!B92</f>
        <v>41.531365003836676</v>
      </c>
    </row>
    <row r="24" spans="1:4" x14ac:dyDescent="0.2">
      <c r="A24" s="33">
        <f t="shared" si="1"/>
        <v>2035</v>
      </c>
      <c r="B24" s="46">
        <f t="shared" si="0"/>
        <v>3.9999999999999996</v>
      </c>
      <c r="C24" s="46">
        <f>'Educational BGR'!G23</f>
        <v>9.7263410208867835</v>
      </c>
      <c r="D24" s="47">
        <f>'Sector dependency ratios'!B93</f>
        <v>41.125434440456274</v>
      </c>
    </row>
    <row r="25" spans="1:4" x14ac:dyDescent="0.2">
      <c r="A25" s="33">
        <f t="shared" si="1"/>
        <v>2036</v>
      </c>
      <c r="B25" s="46">
        <f t="shared" si="0"/>
        <v>4</v>
      </c>
      <c r="C25" s="46">
        <f>'Educational BGR'!G24</f>
        <v>9.8031777860339737</v>
      </c>
      <c r="D25" s="47">
        <f>'Sector dependency ratios'!B94</f>
        <v>40.803095560488266</v>
      </c>
    </row>
    <row r="26" spans="1:4" x14ac:dyDescent="0.2">
      <c r="A26" s="33">
        <f t="shared" si="1"/>
        <v>2037</v>
      </c>
      <c r="B26" s="46">
        <f t="shared" si="0"/>
        <v>4</v>
      </c>
      <c r="C26" s="46">
        <f>'Educational BGR'!G25</f>
        <v>9.8789349479234687</v>
      </c>
      <c r="D26" s="47">
        <f>'Sector dependency ratios'!B95</f>
        <v>40.490194753643877</v>
      </c>
    </row>
    <row r="27" spans="1:4" x14ac:dyDescent="0.2">
      <c r="A27" s="33">
        <f t="shared" si="1"/>
        <v>2038</v>
      </c>
      <c r="B27" s="46">
        <f t="shared" si="0"/>
        <v>4</v>
      </c>
      <c r="C27" s="46">
        <f>'Educational BGR'!G26</f>
        <v>9.9575614495175113</v>
      </c>
      <c r="D27" s="47">
        <f>'Sector dependency ratios'!B96</f>
        <v>40.170477684511987</v>
      </c>
    </row>
    <row r="28" spans="1:4" x14ac:dyDescent="0.2">
      <c r="A28" s="33">
        <f t="shared" si="1"/>
        <v>2039</v>
      </c>
      <c r="B28" s="46">
        <f t="shared" si="0"/>
        <v>4</v>
      </c>
      <c r="C28" s="46">
        <f>'Educational BGR'!G27</f>
        <v>10.038858127443184</v>
      </c>
      <c r="D28" s="47">
        <f>'Sector dependency ratios'!B97</f>
        <v>39.84516913397966</v>
      </c>
    </row>
    <row r="29" spans="1:4" x14ac:dyDescent="0.2">
      <c r="A29" s="33">
        <f t="shared" si="1"/>
        <v>2040</v>
      </c>
      <c r="B29" s="46">
        <f t="shared" si="0"/>
        <v>3.9999999999999996</v>
      </c>
      <c r="C29" s="46">
        <f>'Educational BGR'!G28</f>
        <v>10.123402562700649</v>
      </c>
      <c r="D29" s="47">
        <f>'Sector dependency ratios'!B98</f>
        <v>39.51240677455494</v>
      </c>
    </row>
    <row r="30" spans="1:4" x14ac:dyDescent="0.2">
      <c r="A30" s="33">
        <f t="shared" si="1"/>
        <v>2041</v>
      </c>
      <c r="B30" s="46">
        <f t="shared" si="0"/>
        <v>4.0000000000000009</v>
      </c>
      <c r="C30" s="46">
        <f>'Educational BGR'!G29</f>
        <v>10.200638158398107</v>
      </c>
      <c r="D30" s="47">
        <f>'Sector dependency ratios'!B99</f>
        <v>39.213232916284078</v>
      </c>
    </row>
    <row r="31" spans="1:4" x14ac:dyDescent="0.2">
      <c r="A31" s="33">
        <f t="shared" si="1"/>
        <v>2042</v>
      </c>
      <c r="B31" s="46">
        <f t="shared" si="0"/>
        <v>4.0000000000000009</v>
      </c>
      <c r="C31" s="46">
        <f>'Educational BGR'!G30</f>
        <v>10.283197139945385</v>
      </c>
      <c r="D31" s="47">
        <f>'Sector dependency ratios'!B100</f>
        <v>38.898408204797335</v>
      </c>
    </row>
    <row r="32" spans="1:4" x14ac:dyDescent="0.2">
      <c r="A32" s="33">
        <f t="shared" si="1"/>
        <v>2043</v>
      </c>
      <c r="B32" s="46">
        <f t="shared" si="0"/>
        <v>4</v>
      </c>
      <c r="C32" s="46">
        <f>'Educational BGR'!G31</f>
        <v>10.370519608761514</v>
      </c>
      <c r="D32" s="47">
        <f>'Sector dependency ratios'!B101</f>
        <v>38.570873503971853</v>
      </c>
    </row>
    <row r="33" spans="1:4" x14ac:dyDescent="0.2">
      <c r="A33" s="33">
        <f t="shared" si="1"/>
        <v>2044</v>
      </c>
      <c r="B33" s="46">
        <f t="shared" si="0"/>
        <v>4</v>
      </c>
      <c r="C33" s="46">
        <f>'Educational BGR'!G32</f>
        <v>10.462189950806707</v>
      </c>
      <c r="D33" s="47">
        <f>'Sector dependency ratios'!B102</f>
        <v>38.232913174087159</v>
      </c>
    </row>
    <row r="34" spans="1:4" x14ac:dyDescent="0.2">
      <c r="A34" s="33">
        <f t="shared" si="1"/>
        <v>2045</v>
      </c>
      <c r="B34" s="46">
        <f t="shared" si="0"/>
        <v>4</v>
      </c>
      <c r="C34" s="46">
        <f>'Educational BGR'!G33</f>
        <v>10.557693833638943</v>
      </c>
      <c r="D34" s="47">
        <f>'Sector dependency ratios'!B103</f>
        <v>37.887061919291433</v>
      </c>
    </row>
    <row r="35" spans="1:4" x14ac:dyDescent="0.2">
      <c r="A35" s="33">
        <f t="shared" si="1"/>
        <v>2046</v>
      </c>
      <c r="B35" s="46">
        <f t="shared" si="0"/>
        <v>4.003681965378207</v>
      </c>
      <c r="C35" s="46">
        <f>'Educational BGR'!G34</f>
        <v>10.654505945338094</v>
      </c>
      <c r="D35" s="47">
        <f>'Sector dependency ratios'!B104</f>
        <v>37.577359156010679</v>
      </c>
    </row>
    <row r="36" spans="1:4" x14ac:dyDescent="0.2">
      <c r="A36" s="33">
        <f t="shared" si="1"/>
        <v>2047</v>
      </c>
      <c r="B36" s="46">
        <f t="shared" si="0"/>
        <v>4.0211886421625476</v>
      </c>
      <c r="C36" s="46">
        <f>'Educational BGR'!G35</f>
        <v>10.792188264164757</v>
      </c>
      <c r="D36" s="47">
        <f>'Sector dependency ratios'!B105</f>
        <v>37.26017878612091</v>
      </c>
    </row>
    <row r="37" spans="1:4" x14ac:dyDescent="0.2">
      <c r="A37" s="33">
        <f t="shared" si="1"/>
        <v>2048</v>
      </c>
      <c r="B37" s="46">
        <f t="shared" si="0"/>
        <v>4.0377361320152145</v>
      </c>
      <c r="C37" s="46">
        <f>'Educational BGR'!G36</f>
        <v>10.931274600370593</v>
      </c>
      <c r="D37" s="47">
        <f>'Sector dependency ratios'!B106</f>
        <v>36.93746868163322</v>
      </c>
    </row>
    <row r="38" spans="1:4" x14ac:dyDescent="0.2">
      <c r="A38" s="33">
        <f t="shared" si="1"/>
        <v>2049</v>
      </c>
      <c r="B38" s="46">
        <f t="shared" si="0"/>
        <v>4.0530732632692477</v>
      </c>
      <c r="C38" s="46">
        <f>'Educational BGR'!G37</f>
        <v>11.071217555882194</v>
      </c>
      <c r="D38" s="47">
        <f>'Sector dependency ratios'!B107</f>
        <v>36.609101418261169</v>
      </c>
    </row>
    <row r="39" spans="1:4" x14ac:dyDescent="0.2">
      <c r="A39" s="33">
        <f t="shared" si="1"/>
        <v>2050</v>
      </c>
      <c r="B39" s="46">
        <f t="shared" si="0"/>
        <v>4.0673389166535472</v>
      </c>
      <c r="C39" s="46">
        <f>'Educational BGR'!G38</f>
        <v>11.212330832854382</v>
      </c>
      <c r="D39" s="47">
        <f>'Sector dependency ratios'!B108</f>
        <v>36.275587808517265</v>
      </c>
    </row>
    <row r="40" spans="1:4" x14ac:dyDescent="0.2">
      <c r="A40" s="33">
        <f t="shared" si="1"/>
        <v>2051</v>
      </c>
      <c r="B40" s="46">
        <f t="shared" si="0"/>
        <v>4.0838158575217145</v>
      </c>
      <c r="C40" s="46">
        <f>'Educational BGR'!G39</f>
        <v>11.351272379519742</v>
      </c>
      <c r="D40" s="47">
        <f>'Sector dependency ratios'!B109</f>
        <v>35.97672332213471</v>
      </c>
    </row>
    <row r="41" spans="1:4" x14ac:dyDescent="0.2">
      <c r="A41" s="33">
        <f t="shared" si="1"/>
        <v>2052</v>
      </c>
      <c r="B41" s="46">
        <f t="shared" si="0"/>
        <v>4.0996679228676092</v>
      </c>
      <c r="C41" s="46">
        <f>'Educational BGR'!G40</f>
        <v>11.491126865531983</v>
      </c>
      <c r="D41" s="47">
        <f>'Sector dependency ratios'!B110</f>
        <v>35.676813691481378</v>
      </c>
    </row>
    <row r="42" spans="1:4" x14ac:dyDescent="0.2">
      <c r="A42" s="33">
        <f t="shared" si="1"/>
        <v>2053</v>
      </c>
      <c r="B42" s="46">
        <f t="shared" si="0"/>
        <v>4.1155160102167887</v>
      </c>
      <c r="C42" s="46">
        <f>'Educational BGR'!G41</f>
        <v>11.632212674445698</v>
      </c>
      <c r="D42" s="47">
        <f>'Sector dependency ratios'!B111</f>
        <v>35.380336702904224</v>
      </c>
    </row>
    <row r="43" spans="1:4" x14ac:dyDescent="0.2">
      <c r="A43" s="33">
        <f t="shared" si="1"/>
        <v>2054</v>
      </c>
      <c r="B43" s="46">
        <f t="shared" si="0"/>
        <v>4.1312845351480094</v>
      </c>
      <c r="C43" s="46">
        <f>'Educational BGR'!G42</f>
        <v>11.77346600100568</v>
      </c>
      <c r="D43" s="47">
        <f>'Sector dependency ratios'!B112</f>
        <v>35.089790336975689</v>
      </c>
    </row>
    <row r="44" spans="1:4" x14ac:dyDescent="0.2">
      <c r="A44" s="33">
        <f t="shared" si="1"/>
        <v>2055</v>
      </c>
      <c r="B44" s="46">
        <f t="shared" si="0"/>
        <v>4.1470269444378278</v>
      </c>
      <c r="C44" s="46">
        <f>'Educational BGR'!G43</f>
        <v>11.91467482632639</v>
      </c>
      <c r="D44" s="47">
        <f>'Sector dependency ratios'!B113</f>
        <v>34.80604384833611</v>
      </c>
    </row>
    <row r="45" spans="1:4" x14ac:dyDescent="0.2">
      <c r="A45" s="33">
        <f t="shared" si="1"/>
        <v>2056</v>
      </c>
      <c r="B45" s="46">
        <f t="shared" si="0"/>
        <v>4.1661519341468871</v>
      </c>
      <c r="C45" s="46">
        <f>'Educational BGR'!G44</f>
        <v>12.053120833589867</v>
      </c>
      <c r="D45" s="47">
        <f>'Sector dependency ratios'!B114</f>
        <v>34.564922991036276</v>
      </c>
    </row>
    <row r="46" spans="1:4" x14ac:dyDescent="0.2">
      <c r="A46" s="33">
        <f t="shared" si="1"/>
        <v>2057</v>
      </c>
      <c r="B46" s="46">
        <f t="shared" si="0"/>
        <v>4.1864295940529557</v>
      </c>
      <c r="C46" s="46">
        <f>'Educational BGR'!G45</f>
        <v>12.192810731958939</v>
      </c>
      <c r="D46" s="47">
        <f>'Sector dependency ratios'!B115</f>
        <v>34.335229883293273</v>
      </c>
    </row>
    <row r="47" spans="1:4" x14ac:dyDescent="0.2">
      <c r="A47" s="33">
        <f t="shared" si="1"/>
        <v>2058</v>
      </c>
      <c r="B47" s="46">
        <f t="shared" si="0"/>
        <v>4.2077563556958468</v>
      </c>
      <c r="C47" s="46">
        <f>'Educational BGR'!G46</f>
        <v>12.331438020277107</v>
      </c>
      <c r="D47" s="47">
        <f>'Sector dependency ratios'!B116</f>
        <v>34.122187118621966</v>
      </c>
    </row>
    <row r="48" spans="1:4" x14ac:dyDescent="0.2">
      <c r="A48" s="33">
        <f t="shared" si="1"/>
        <v>2059</v>
      </c>
      <c r="B48" s="46">
        <f t="shared" si="0"/>
        <v>4.2304355306375241</v>
      </c>
      <c r="C48" s="46">
        <f>'Educational BGR'!G47</f>
        <v>12.468919691954241</v>
      </c>
      <c r="D48" s="47">
        <f>'Sector dependency ratios'!B117</f>
        <v>33.927843270714753</v>
      </c>
    </row>
    <row r="49" spans="1:4" x14ac:dyDescent="0.2">
      <c r="A49" s="33">
        <f t="shared" si="1"/>
        <v>2060</v>
      </c>
      <c r="B49" s="46">
        <f t="shared" si="0"/>
        <v>4.2545849642440698</v>
      </c>
      <c r="C49" s="46">
        <f>'Educational BGR'!G48</f>
        <v>12.60512687451309</v>
      </c>
      <c r="D49" s="47">
        <f>'Sector dependency ratios'!B118</f>
        <v>33.752813490886943</v>
      </c>
    </row>
    <row r="50" spans="1:4" x14ac:dyDescent="0.2">
      <c r="A50" s="33">
        <f t="shared" si="1"/>
        <v>2061</v>
      </c>
      <c r="B50" s="46">
        <f t="shared" si="0"/>
        <v>4.2832253422317255</v>
      </c>
      <c r="C50" s="46">
        <f>'Educational BGR'!G49</f>
        <v>12.737421125425692</v>
      </c>
      <c r="D50" s="47">
        <f>'Sector dependency ratios'!B119</f>
        <v>33.62710002326768</v>
      </c>
    </row>
    <row r="51" spans="1:4" x14ac:dyDescent="0.2">
      <c r="A51" s="33">
        <f t="shared" si="1"/>
        <v>2062</v>
      </c>
      <c r="B51" s="46">
        <f t="shared" si="0"/>
        <v>4.3129317300994909</v>
      </c>
      <c r="C51" s="46">
        <f>'Educational BGR'!G50</f>
        <v>12.868963060627873</v>
      </c>
      <c r="D51" s="47">
        <f>'Sector dependency ratios'!B120</f>
        <v>33.514213303593586</v>
      </c>
    </row>
    <row r="52" spans="1:4" x14ac:dyDescent="0.2">
      <c r="A52" s="33">
        <f t="shared" si="1"/>
        <v>2063</v>
      </c>
      <c r="B52" s="46">
        <f t="shared" si="0"/>
        <v>4.3435863819154923</v>
      </c>
      <c r="C52" s="46">
        <f>'Educational BGR'!G51</f>
        <v>12.999420691118397</v>
      </c>
      <c r="D52" s="47">
        <f>'Sector dependency ratios'!B121</f>
        <v>33.413691926157632</v>
      </c>
    </row>
    <row r="53" spans="1:4" x14ac:dyDescent="0.2">
      <c r="A53" s="33">
        <f t="shared" si="1"/>
        <v>2064</v>
      </c>
      <c r="B53" s="46">
        <f t="shared" si="0"/>
        <v>4.3754462971129051</v>
      </c>
      <c r="C53" s="46">
        <f>'Educational BGR'!G52</f>
        <v>13.129490332051313</v>
      </c>
      <c r="D53" s="47">
        <f>'Sector dependency ratios'!B122</f>
        <v>33.325332411660327</v>
      </c>
    </row>
    <row r="54" spans="1:4" x14ac:dyDescent="0.2">
      <c r="A54" s="33">
        <f t="shared" si="1"/>
        <v>2065</v>
      </c>
      <c r="B54" s="46">
        <f t="shared" si="0"/>
        <v>4.4086039077466106</v>
      </c>
      <c r="C54" s="46">
        <f>'Educational BGR'!G53</f>
        <v>13.259318035588771</v>
      </c>
      <c r="D54" s="47">
        <f>'Sector dependency ratios'!B123</f>
        <v>33.249099960598762</v>
      </c>
    </row>
    <row r="55" spans="1:4" x14ac:dyDescent="0.2">
      <c r="A55" s="33">
        <f t="shared" si="1"/>
        <v>2066</v>
      </c>
      <c r="B55" s="46">
        <f t="shared" si="0"/>
        <v>4.4457529051788853</v>
      </c>
      <c r="C55" s="46">
        <f>'Educational BGR'!G54</f>
        <v>13.385570837824607</v>
      </c>
      <c r="D55" s="47">
        <f>'Sector dependency ratios'!B124</f>
        <v>33.213024375592482</v>
      </c>
    </row>
    <row r="56" spans="1:4" x14ac:dyDescent="0.2">
      <c r="A56" s="33">
        <f t="shared" si="1"/>
        <v>2067</v>
      </c>
      <c r="B56" s="46">
        <f t="shared" si="0"/>
        <v>4.4833533251770463</v>
      </c>
      <c r="C56" s="46">
        <f>'Educational BGR'!G55</f>
        <v>13.512324395430161</v>
      </c>
      <c r="D56" s="47">
        <f>'Sector dependency ratios'!B125</f>
        <v>33.179734248337809</v>
      </c>
    </row>
    <row r="57" spans="1:4" x14ac:dyDescent="0.2">
      <c r="A57" s="33">
        <f t="shared" si="1"/>
        <v>2068</v>
      </c>
      <c r="B57" s="46">
        <f t="shared" si="0"/>
        <v>4.5212231377694136</v>
      </c>
      <c r="C57" s="46">
        <f>'Educational BGR'!G56</f>
        <v>13.63957369417545</v>
      </c>
      <c r="D57" s="47">
        <f>'Sector dependency ratios'!B126</f>
        <v>33.147833203175004</v>
      </c>
    </row>
    <row r="58" spans="1:4" x14ac:dyDescent="0.2">
      <c r="A58" s="33">
        <f t="shared" si="1"/>
        <v>2069</v>
      </c>
      <c r="B58" s="46">
        <f t="shared" si="0"/>
        <v>4.559331474605222</v>
      </c>
      <c r="C58" s="46">
        <f>'Educational BGR'!G57</f>
        <v>13.767229417948316</v>
      </c>
      <c r="D58" s="47">
        <f>'Sector dependency ratios'!B127</f>
        <v>33.117276804156603</v>
      </c>
    </row>
    <row r="59" spans="1:4" x14ac:dyDescent="0.2">
      <c r="A59" s="33">
        <f t="shared" si="1"/>
        <v>2070</v>
      </c>
      <c r="B59" s="46">
        <f t="shared" si="0"/>
        <v>4.5975751297626024</v>
      </c>
      <c r="C59" s="46">
        <f>'Educational BGR'!G58</f>
        <v>13.895436970042699</v>
      </c>
      <c r="D59" s="47">
        <f>'Sector dependency ratios'!B128</f>
        <v>33.086941703773384</v>
      </c>
    </row>
    <row r="60" spans="1:4" x14ac:dyDescent="0.2">
      <c r="A60" s="33">
        <f t="shared" si="1"/>
        <v>2071</v>
      </c>
      <c r="B60" s="46">
        <f t="shared" si="0"/>
        <v>4.6382682529200787</v>
      </c>
      <c r="C60" s="46">
        <f>'Educational BGR'!G59</f>
        <v>14.020852980881402</v>
      </c>
      <c r="D60" s="47">
        <f>'Sector dependency ratios'!B129</f>
        <v>33.081213099122735</v>
      </c>
    </row>
    <row r="61" spans="1:4" x14ac:dyDescent="0.2">
      <c r="A61" s="33">
        <f t="shared" si="1"/>
        <v>2072</v>
      </c>
      <c r="B61" s="46">
        <f t="shared" si="0"/>
        <v>4.6781518441449359</v>
      </c>
      <c r="C61" s="46">
        <f>'Educational BGR'!G60</f>
        <v>14.147422813749078</v>
      </c>
      <c r="D61" s="47">
        <f>'Sector dependency ratios'!B130</f>
        <v>33.06716640714594</v>
      </c>
    </row>
    <row r="62" spans="1:4" x14ac:dyDescent="0.2">
      <c r="A62" s="33">
        <f t="shared" si="1"/>
        <v>2073</v>
      </c>
      <c r="B62" s="46">
        <f t="shared" si="0"/>
        <v>4.7165782127025837</v>
      </c>
      <c r="C62" s="46">
        <f>'Educational BGR'!G61</f>
        <v>14.27542983923853</v>
      </c>
      <c r="D62" s="47">
        <f>'Sector dependency ratios'!B131</f>
        <v>33.039833236672415</v>
      </c>
    </row>
    <row r="63" spans="1:4" x14ac:dyDescent="0.2">
      <c r="A63" s="33">
        <f t="shared" si="1"/>
        <v>2074</v>
      </c>
      <c r="B63" s="46">
        <f t="shared" si="0"/>
        <v>4.753142468485529</v>
      </c>
      <c r="C63" s="46">
        <f>'Educational BGR'!G62</f>
        <v>14.406499077316941</v>
      </c>
      <c r="D63" s="47">
        <f>'Sector dependency ratios'!B132</f>
        <v>32.99304322983896</v>
      </c>
    </row>
    <row r="64" spans="1:4" x14ac:dyDescent="0.2">
      <c r="A64" s="33">
        <f t="shared" si="1"/>
        <v>2075</v>
      </c>
      <c r="B64" s="46">
        <f t="shared" si="0"/>
        <v>4.7875031821941096</v>
      </c>
      <c r="C64" s="46">
        <f>'Educational BGR'!G63</f>
        <v>14.541259217171827</v>
      </c>
      <c r="D64" s="47">
        <f>'Sector dependency ratios'!B133</f>
        <v>32.923580487036013</v>
      </c>
    </row>
    <row r="65" spans="1:4" x14ac:dyDescent="0.2">
      <c r="A65" s="33">
        <f t="shared" si="1"/>
        <v>2076</v>
      </c>
      <c r="B65" s="46">
        <f t="shared" si="0"/>
        <v>4.8223977398827778</v>
      </c>
      <c r="C65" s="46">
        <f>'Educational BGR'!G64</f>
        <v>14.676102273038687</v>
      </c>
      <c r="D65" s="47">
        <f>'Sector dependency ratios'!B134</f>
        <v>32.858845285794679</v>
      </c>
    </row>
    <row r="66" spans="1:4" x14ac:dyDescent="0.2">
      <c r="A66" s="33">
        <f t="shared" si="1"/>
        <v>2077</v>
      </c>
      <c r="B66" s="46">
        <f t="shared" si="0"/>
        <v>4.8556924749869896</v>
      </c>
      <c r="C66" s="46">
        <f>'Educational BGR'!G65</f>
        <v>14.816595186240193</v>
      </c>
      <c r="D66" s="47">
        <f>'Sector dependency ratios'!B135</f>
        <v>32.77198583043122</v>
      </c>
    </row>
    <row r="67" spans="1:4" x14ac:dyDescent="0.2">
      <c r="A67" s="33">
        <f t="shared" si="1"/>
        <v>2078</v>
      </c>
      <c r="B67" s="46">
        <f t="shared" si="0"/>
        <v>4.8877347905655917</v>
      </c>
      <c r="C67" s="46">
        <f>'Educational BGR'!G66</f>
        <v>14.960865511097042</v>
      </c>
      <c r="D67" s="47">
        <f>'Sector dependency ratios'!B136</f>
        <v>32.670133869863164</v>
      </c>
    </row>
    <row r="68" spans="1:4" x14ac:dyDescent="0.2">
      <c r="A68" s="33">
        <f t="shared" si="1"/>
        <v>2079</v>
      </c>
      <c r="B68" s="46">
        <f t="shared" si="0"/>
        <v>4.9188866998216501</v>
      </c>
      <c r="C68" s="46">
        <f>'Educational BGR'!G67</f>
        <v>15.106539502564109</v>
      </c>
      <c r="D68" s="47">
        <f>'Sector dependency ratios'!B137</f>
        <v>32.561306968990102</v>
      </c>
    </row>
    <row r="69" spans="1:4" x14ac:dyDescent="0.2">
      <c r="A69" s="33">
        <f t="shared" si="1"/>
        <v>2080</v>
      </c>
      <c r="B69" s="46">
        <f t="shared" si="0"/>
        <v>4.9494914918045074</v>
      </c>
      <c r="C69" s="46">
        <f>'Educational BGR'!G68</f>
        <v>15.252314041581783</v>
      </c>
      <c r="D69" s="47">
        <f>'Sector dependency ratios'!B138</f>
        <v>32.450757821474852</v>
      </c>
    </row>
    <row r="70" spans="1:4" x14ac:dyDescent="0.2">
      <c r="A70" s="33">
        <f t="shared" si="1"/>
        <v>2081</v>
      </c>
      <c r="B70" s="46">
        <f t="shared" si="0"/>
        <v>4.9818626559765482</v>
      </c>
      <c r="C70" s="46">
        <f>'Educational BGR'!G69</f>
        <v>15.394851627846515</v>
      </c>
      <c r="D70" s="47">
        <f>'Sector dependency ratios'!B139</f>
        <v>32.360575966612473</v>
      </c>
    </row>
    <row r="71" spans="1:4" x14ac:dyDescent="0.2">
      <c r="A71" s="33">
        <f t="shared" si="1"/>
        <v>2082</v>
      </c>
      <c r="B71" s="46">
        <f t="shared" si="0"/>
        <v>5.0144562549451477</v>
      </c>
      <c r="C71" s="46">
        <f>'Educational BGR'!G70</f>
        <v>15.540137440253559</v>
      </c>
      <c r="D71" s="47">
        <f>'Sector dependency ratios'!B140</f>
        <v>32.267772883116336</v>
      </c>
    </row>
    <row r="72" spans="1:4" x14ac:dyDescent="0.2">
      <c r="A72" s="33">
        <f t="shared" si="1"/>
        <v>2083</v>
      </c>
      <c r="B72" s="46">
        <f t="shared" si="0"/>
        <v>5.0474027139765889</v>
      </c>
      <c r="C72" s="46">
        <f>'Educational BGR'!G71</f>
        <v>15.687120963673406</v>
      </c>
      <c r="D72" s="47">
        <f>'Sector dependency ratios'!B141</f>
        <v>32.17545606784595</v>
      </c>
    </row>
    <row r="73" spans="1:4" x14ac:dyDescent="0.2">
      <c r="A73" s="33">
        <f t="shared" si="1"/>
        <v>2084</v>
      </c>
      <c r="B73" s="46">
        <f t="shared" si="0"/>
        <v>5.0807586325338621</v>
      </c>
      <c r="C73" s="46">
        <f>'Educational BGR'!G72</f>
        <v>15.834962473399164</v>
      </c>
      <c r="D73" s="47">
        <f>'Sector dependency ratios'!B142</f>
        <v>32.085700493884509</v>
      </c>
    </row>
    <row r="74" spans="1:4" x14ac:dyDescent="0.2">
      <c r="A74" s="33">
        <f t="shared" si="1"/>
        <v>2085</v>
      </c>
      <c r="B74" s="46">
        <f t="shared" ref="B74:B89" si="2">C74*D74/100</f>
        <v>5.1144309574349247</v>
      </c>
      <c r="C74" s="46">
        <f>'Educational BGR'!G73</f>
        <v>15.982877846358342</v>
      </c>
      <c r="D74" s="47">
        <f>'Sector dependency ratios'!B143</f>
        <v>31.999437188968038</v>
      </c>
    </row>
    <row r="75" spans="1:4" x14ac:dyDescent="0.2">
      <c r="A75" s="33">
        <f t="shared" ref="A75:A89" si="3">A74+1</f>
        <v>2086</v>
      </c>
      <c r="B75" s="46">
        <f t="shared" si="2"/>
        <v>5.1505989212641206</v>
      </c>
      <c r="C75" s="46">
        <f>'Educational BGR'!G74</f>
        <v>16.127108813764682</v>
      </c>
      <c r="D75" s="47">
        <f>'Sector dependency ratios'!B144</f>
        <v>31.937521974602301</v>
      </c>
    </row>
    <row r="76" spans="1:4" x14ac:dyDescent="0.2">
      <c r="A76" s="33">
        <f t="shared" si="3"/>
        <v>2087</v>
      </c>
      <c r="B76" s="46">
        <f t="shared" si="2"/>
        <v>5.1875508874285829</v>
      </c>
      <c r="C76" s="46">
        <f>'Educational BGR'!G75</f>
        <v>16.272290665265622</v>
      </c>
      <c r="D76" s="47">
        <f>'Sector dependency ratios'!B145</f>
        <v>31.87965968738369</v>
      </c>
    </row>
    <row r="77" spans="1:4" x14ac:dyDescent="0.2">
      <c r="A77" s="33">
        <f t="shared" si="3"/>
        <v>2088</v>
      </c>
      <c r="B77" s="46">
        <f t="shared" si="2"/>
        <v>5.2254754124452907</v>
      </c>
      <c r="C77" s="46">
        <f>'Educational BGR'!G76</f>
        <v>16.417721018004187</v>
      </c>
      <c r="D77" s="47">
        <f>'Sector dependency ratios'!B146</f>
        <v>31.828262928300891</v>
      </c>
    </row>
    <row r="78" spans="1:4" x14ac:dyDescent="0.2">
      <c r="A78" s="33">
        <f t="shared" si="3"/>
        <v>2089</v>
      </c>
      <c r="B78" s="46">
        <f t="shared" si="2"/>
        <v>5.2643911908255925</v>
      </c>
      <c r="C78" s="46">
        <f>'Educational BGR'!G77</f>
        <v>16.562924058394067</v>
      </c>
      <c r="D78" s="47">
        <f>'Sector dependency ratios'!B147</f>
        <v>31.784189628990099</v>
      </c>
    </row>
    <row r="79" spans="1:4" x14ac:dyDescent="0.2">
      <c r="A79" s="33">
        <f t="shared" si="3"/>
        <v>2090</v>
      </c>
      <c r="B79" s="46">
        <f t="shared" si="2"/>
        <v>5.274620365225541</v>
      </c>
      <c r="C79" s="46">
        <f>'Educational BGR'!G78</f>
        <v>16.613868312514526</v>
      </c>
      <c r="D79" s="47">
        <f>'Sector dependency ratios'!B148</f>
        <v>31.748297663178125</v>
      </c>
    </row>
    <row r="80" spans="1:4" x14ac:dyDescent="0.2">
      <c r="A80" s="33">
        <f t="shared" si="3"/>
        <v>2091</v>
      </c>
      <c r="B80" s="46">
        <f t="shared" si="2"/>
        <v>5.2731408244162106</v>
      </c>
      <c r="C80" s="46">
        <f>'Educational BGR'!G79</f>
        <v>16.613868312514526</v>
      </c>
      <c r="D80" s="47">
        <f>'Sector dependency ratios'!B149</f>
        <v>31.739392206715493</v>
      </c>
    </row>
    <row r="81" spans="1:4" x14ac:dyDescent="0.2">
      <c r="A81" s="33">
        <f t="shared" si="3"/>
        <v>2092</v>
      </c>
      <c r="B81" s="46">
        <f t="shared" si="2"/>
        <v>5.2726721250340836</v>
      </c>
      <c r="C81" s="46">
        <f>'Educational BGR'!G80</f>
        <v>16.613868312514526</v>
      </c>
      <c r="D81" s="47">
        <f>'Sector dependency ratios'!B150</f>
        <v>31.736571073350824</v>
      </c>
    </row>
    <row r="82" spans="1:4" x14ac:dyDescent="0.2">
      <c r="A82" s="33">
        <f t="shared" si="3"/>
        <v>2093</v>
      </c>
      <c r="B82" s="46">
        <f t="shared" si="2"/>
        <v>5.2733063701326275</v>
      </c>
      <c r="C82" s="46">
        <f>'Educational BGR'!G81</f>
        <v>16.613868312514526</v>
      </c>
      <c r="D82" s="47">
        <f>'Sector dependency ratios'!B151</f>
        <v>31.740388637608664</v>
      </c>
    </row>
    <row r="83" spans="1:4" x14ac:dyDescent="0.2">
      <c r="A83" s="33">
        <f t="shared" si="3"/>
        <v>2094</v>
      </c>
      <c r="B83" s="46">
        <f t="shared" si="2"/>
        <v>5.2750406418777303</v>
      </c>
      <c r="C83" s="46">
        <f>'Educational BGR'!G82</f>
        <v>16.613868312514526</v>
      </c>
      <c r="D83" s="47">
        <f>'Sector dependency ratios'!B152</f>
        <v>31.750827336847642</v>
      </c>
    </row>
    <row r="84" spans="1:4" x14ac:dyDescent="0.2">
      <c r="A84" s="33">
        <f t="shared" si="3"/>
        <v>2095</v>
      </c>
      <c r="B84" s="46">
        <f t="shared" si="2"/>
        <v>5.2777361202346746</v>
      </c>
      <c r="C84" s="46">
        <f>'Educational BGR'!G83</f>
        <v>16.613868312514526</v>
      </c>
      <c r="D84" s="47">
        <f>'Sector dependency ratios'!B153</f>
        <v>31.76705160386506</v>
      </c>
    </row>
    <row r="85" spans="1:4" x14ac:dyDescent="0.2">
      <c r="A85" s="33">
        <f t="shared" si="3"/>
        <v>2096</v>
      </c>
      <c r="B85" s="46">
        <f t="shared" si="2"/>
        <v>5.2836503622288626</v>
      </c>
      <c r="C85" s="46">
        <f>'Educational BGR'!G84</f>
        <v>16.613868312514526</v>
      </c>
      <c r="D85" s="47">
        <f>'Sector dependency ratios'!B154</f>
        <v>31.802649827487265</v>
      </c>
    </row>
    <row r="86" spans="1:4" x14ac:dyDescent="0.2">
      <c r="A86" s="33">
        <f t="shared" si="3"/>
        <v>2097</v>
      </c>
      <c r="B86" s="46">
        <f t="shared" si="2"/>
        <v>5.2893457574729279</v>
      </c>
      <c r="C86" s="46">
        <f>'Educational BGR'!G85</f>
        <v>16.613868312514526</v>
      </c>
      <c r="D86" s="47">
        <f>'Sector dependency ratios'!B155</f>
        <v>31.836930797679955</v>
      </c>
    </row>
    <row r="87" spans="1:4" x14ac:dyDescent="0.2">
      <c r="A87" s="33">
        <f t="shared" si="3"/>
        <v>2098</v>
      </c>
      <c r="B87" s="46">
        <f t="shared" si="2"/>
        <v>5.2945995574350722</v>
      </c>
      <c r="C87" s="46">
        <f>'Educational BGR'!G86</f>
        <v>16.613868312514526</v>
      </c>
      <c r="D87" s="47">
        <f>'Sector dependency ratios'!B156</f>
        <v>31.868553775925101</v>
      </c>
    </row>
    <row r="88" spans="1:4" x14ac:dyDescent="0.2">
      <c r="A88" s="33">
        <f t="shared" si="3"/>
        <v>2099</v>
      </c>
      <c r="B88" s="46">
        <f t="shared" si="2"/>
        <v>5.2992566493569075</v>
      </c>
      <c r="C88" s="46">
        <f>'Educational BGR'!G87</f>
        <v>16.613868312514526</v>
      </c>
      <c r="D88" s="47">
        <f>'Sector dependency ratios'!B157</f>
        <v>31.896585128011402</v>
      </c>
    </row>
    <row r="89" spans="1:4" x14ac:dyDescent="0.2">
      <c r="A89" s="36">
        <f t="shared" si="3"/>
        <v>2100</v>
      </c>
      <c r="B89" s="48">
        <f t="shared" si="2"/>
        <v>5.3031956478159614</v>
      </c>
      <c r="C89" s="48">
        <f>'Educational BGR'!G88</f>
        <v>16.613868312514526</v>
      </c>
      <c r="D89" s="49">
        <f>'Sector dependency ratios'!B158</f>
        <v>31.920294226849553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2D0BC-D06F-FA4D-9DBF-6AF6B8D4E44B}">
  <dimension ref="A1:E89"/>
  <sheetViews>
    <sheetView topLeftCell="B1" zoomScale="150" zoomScaleNormal="150" workbookViewId="0">
      <selection activeCell="B12" sqref="B12"/>
    </sheetView>
  </sheetViews>
  <sheetFormatPr baseColWidth="10" defaultRowHeight="16" x14ac:dyDescent="0.2"/>
  <cols>
    <col min="1" max="1" width="10.83203125" style="8"/>
    <col min="2" max="2" width="32.33203125" style="14" customWidth="1"/>
    <col min="3" max="3" width="17.5" style="14" customWidth="1"/>
    <col min="4" max="4" width="19" style="14" customWidth="1"/>
    <col min="5" max="5" width="27.6640625" style="14" customWidth="1"/>
  </cols>
  <sheetData>
    <row r="1" spans="1:5" ht="21" x14ac:dyDescent="0.25">
      <c r="A1" s="90" t="s">
        <v>180</v>
      </c>
    </row>
    <row r="6" spans="1:5" ht="17" x14ac:dyDescent="0.2">
      <c r="A6" s="29"/>
      <c r="B6" s="44" t="s">
        <v>116</v>
      </c>
      <c r="C6" s="53"/>
      <c r="D6" s="54"/>
      <c r="E6" s="13"/>
    </row>
    <row r="7" spans="1:5" ht="17" x14ac:dyDescent="0.2">
      <c r="A7" s="30" t="s">
        <v>0</v>
      </c>
      <c r="B7" s="31" t="s">
        <v>137</v>
      </c>
      <c r="C7" s="55" t="s">
        <v>112</v>
      </c>
      <c r="D7" s="32" t="s">
        <v>136</v>
      </c>
      <c r="E7" s="13"/>
    </row>
    <row r="8" spans="1:5" x14ac:dyDescent="0.2">
      <c r="A8" s="33">
        <v>2020</v>
      </c>
      <c r="B8" s="34">
        <f>'Input 5'!$B$26-('Input 5'!$B$31*'Pension BGR'!D8)</f>
        <v>17.685663744619266</v>
      </c>
      <c r="C8" s="56">
        <f>'Input 3'!B6</f>
        <v>7517</v>
      </c>
      <c r="D8" s="57">
        <f>IF( ((41000-C8)/(41000-$C$8))&gt;0, ((41000-C8)/(41000-$C$8)), 0)</f>
        <v>1</v>
      </c>
      <c r="E8" s="15"/>
    </row>
    <row r="9" spans="1:5" x14ac:dyDescent="0.2">
      <c r="A9" s="33">
        <f>A8+1</f>
        <v>2021</v>
      </c>
      <c r="B9" s="34">
        <f>'Input 5'!$B$26-('Input 5'!$B$31*'Pension BGR'!D9)</f>
        <v>17.678479143959464</v>
      </c>
      <c r="C9" s="56">
        <f>'Input 3'!B7</f>
        <v>7867.8454191721721</v>
      </c>
      <c r="D9" s="57">
        <f t="shared" ref="D9:D72" si="0">IF( ((41000-C9)/(41000-$C$8))&gt;0, ((41000-C9)/(41000-$C$8)), 0)</f>
        <v>0.98952168505892035</v>
      </c>
      <c r="E9" s="15"/>
    </row>
    <row r="10" spans="1:5" x14ac:dyDescent="0.2">
      <c r="A10" s="33">
        <f t="shared" ref="A10:A73" si="1">A9+1</f>
        <v>2022</v>
      </c>
      <c r="B10" s="34">
        <f>'Input 5'!$B$26-('Input 5'!$B$31*'Pension BGR'!D10)</f>
        <v>17.671060147362127</v>
      </c>
      <c r="C10" s="56">
        <f>'Input 3'!B8</f>
        <v>8230.1370891315655</v>
      </c>
      <c r="D10" s="57">
        <f t="shared" si="0"/>
        <v>0.97870151751242218</v>
      </c>
      <c r="E10" s="15"/>
    </row>
    <row r="11" spans="1:5" x14ac:dyDescent="0.2">
      <c r="A11" s="33">
        <f t="shared" si="1"/>
        <v>2023</v>
      </c>
      <c r="B11" s="34">
        <f>'Input 5'!$B$26-('Input 5'!$B$31*'Pension BGR'!D11)</f>
        <v>17.663336711861763</v>
      </c>
      <c r="C11" s="56">
        <f>'Input 3'!B9</f>
        <v>8607.2954162095702</v>
      </c>
      <c r="D11" s="57">
        <f t="shared" si="0"/>
        <v>0.9674373438398719</v>
      </c>
      <c r="E11" s="15"/>
    </row>
    <row r="12" spans="1:5" x14ac:dyDescent="0.2">
      <c r="A12" s="33">
        <f t="shared" si="1"/>
        <v>2024</v>
      </c>
      <c r="B12" s="34">
        <f>'Input 5'!$B$26-('Input 5'!$B$31*'Pension BGR'!D12)</f>
        <v>17.655371285838701</v>
      </c>
      <c r="C12" s="56">
        <f>'Input 3'!B10</f>
        <v>8996.2708602564453</v>
      </c>
      <c r="D12" s="57">
        <f t="shared" si="0"/>
        <v>0.95582024130883003</v>
      </c>
      <c r="E12" s="15"/>
    </row>
    <row r="13" spans="1:5" x14ac:dyDescent="0.2">
      <c r="A13" s="33">
        <f t="shared" si="1"/>
        <v>2025</v>
      </c>
      <c r="B13" s="34">
        <f>'Input 5'!$B$26-('Input 5'!$B$31*'Pension BGR'!D13)</f>
        <v>17.647220140159586</v>
      </c>
      <c r="C13" s="56">
        <f>'Input 3'!B11</f>
        <v>9394.3155474891992</v>
      </c>
      <c r="D13" s="57">
        <f t="shared" si="0"/>
        <v>0.94393227764868148</v>
      </c>
      <c r="E13" s="15"/>
    </row>
    <row r="14" spans="1:5" x14ac:dyDescent="0.2">
      <c r="A14" s="33">
        <f t="shared" si="1"/>
        <v>2026</v>
      </c>
      <c r="B14" s="34">
        <f>'Input 5'!$B$26-('Input 5'!$B$31*'Pension BGR'!D14)</f>
        <v>17.638907770862492</v>
      </c>
      <c r="C14" s="56">
        <f>'Input 3'!B12</f>
        <v>9800.2332635107414</v>
      </c>
      <c r="D14" s="57">
        <f t="shared" si="0"/>
        <v>0.93180917888149983</v>
      </c>
      <c r="E14" s="15"/>
    </row>
    <row r="15" spans="1:5" x14ac:dyDescent="0.2">
      <c r="A15" s="33">
        <f t="shared" si="1"/>
        <v>2027</v>
      </c>
      <c r="B15" s="34">
        <f>'Input 5'!$B$26-('Input 5'!$B$31*'Pension BGR'!D15)</f>
        <v>17.630359118029201</v>
      </c>
      <c r="C15" s="56">
        <f>'Input 3'!B13</f>
        <v>10217.68940737618</v>
      </c>
      <c r="D15" s="57">
        <f t="shared" si="0"/>
        <v>0.91934147455794946</v>
      </c>
      <c r="E15" s="15"/>
    </row>
    <row r="16" spans="1:5" x14ac:dyDescent="0.2">
      <c r="A16" s="33">
        <f t="shared" si="1"/>
        <v>2028</v>
      </c>
      <c r="B16" s="34">
        <f>'Input 5'!$B$26-('Input 5'!$B$31*'Pension BGR'!D16)</f>
        <v>17.621630322228118</v>
      </c>
      <c r="C16" s="56">
        <f>'Input 3'!B14</f>
        <v>10643.942468153073</v>
      </c>
      <c r="D16" s="57">
        <f t="shared" si="0"/>
        <v>0.90661104237514345</v>
      </c>
      <c r="E16" s="15"/>
    </row>
    <row r="17" spans="1:5" x14ac:dyDescent="0.2">
      <c r="A17" s="33">
        <f t="shared" si="1"/>
        <v>2029</v>
      </c>
      <c r="B17" s="34">
        <f>'Input 5'!$B$26-('Input 5'!$B$31*'Pension BGR'!D17)</f>
        <v>17.612693198776576</v>
      </c>
      <c r="C17" s="56">
        <f>'Input 3'!B15</f>
        <v>11080.368787724748</v>
      </c>
      <c r="D17" s="57">
        <f t="shared" si="0"/>
        <v>0.89357677664113877</v>
      </c>
      <c r="E17" s="15"/>
    </row>
    <row r="18" spans="1:5" x14ac:dyDescent="0.2">
      <c r="A18" s="33">
        <f t="shared" si="1"/>
        <v>2030</v>
      </c>
      <c r="B18" s="34">
        <f>'Input 5'!$B$26-('Input 5'!$B$31*'Pension BGR'!D18)</f>
        <v>17.603683730505551</v>
      </c>
      <c r="C18" s="56">
        <f>'Input 3'!B16</f>
        <v>11520.327920005064</v>
      </c>
      <c r="D18" s="57">
        <f t="shared" si="0"/>
        <v>0.88043700026864191</v>
      </c>
      <c r="E18" s="15"/>
    </row>
    <row r="19" spans="1:5" x14ac:dyDescent="0.2">
      <c r="A19" s="33">
        <f t="shared" si="1"/>
        <v>2031</v>
      </c>
      <c r="B19" s="34">
        <f>'Input 5'!$B$26-('Input 5'!$B$31*'Pension BGR'!D19)</f>
        <v>17.594663692364463</v>
      </c>
      <c r="C19" s="56">
        <f>'Input 3'!B17</f>
        <v>11960.803210478096</v>
      </c>
      <c r="D19" s="57">
        <f t="shared" si="0"/>
        <v>0.86728180836609337</v>
      </c>
      <c r="E19" s="15"/>
    </row>
    <row r="20" spans="1:5" x14ac:dyDescent="0.2">
      <c r="A20" s="33">
        <f t="shared" si="1"/>
        <v>2032</v>
      </c>
      <c r="B20" s="34">
        <f>'Input 5'!$B$26-('Input 5'!$B$31*'Pension BGR'!D20)</f>
        <v>17.585509557542412</v>
      </c>
      <c r="C20" s="56">
        <f>'Input 3'!B18</f>
        <v>12407.826840722659</v>
      </c>
      <c r="D20" s="57">
        <f t="shared" si="0"/>
        <v>0.85393104438901357</v>
      </c>
      <c r="E20" s="15"/>
    </row>
    <row r="21" spans="1:5" x14ac:dyDescent="0.2">
      <c r="A21" s="33">
        <f t="shared" si="1"/>
        <v>2033</v>
      </c>
      <c r="B21" s="34">
        <f>'Input 5'!$B$26-('Input 5'!$B$31*'Pension BGR'!D21)</f>
        <v>17.576220311348969</v>
      </c>
      <c r="C21" s="56">
        <f>'Input 3'!B19</f>
        <v>12861.448361090146</v>
      </c>
      <c r="D21" s="57">
        <f t="shared" si="0"/>
        <v>0.84038322847145885</v>
      </c>
      <c r="E21" s="15"/>
    </row>
    <row r="22" spans="1:5" x14ac:dyDescent="0.2">
      <c r="A22" s="33">
        <f t="shared" si="1"/>
        <v>2034</v>
      </c>
      <c r="B22" s="34">
        <f>'Input 5'!$B$26-('Input 5'!$B$31*'Pension BGR'!D22)</f>
        <v>17.566765927624346</v>
      </c>
      <c r="C22" s="56">
        <f>'Input 3'!B20</f>
        <v>13323.134038268943</v>
      </c>
      <c r="D22" s="57">
        <f t="shared" si="0"/>
        <v>0.82659456923606178</v>
      </c>
      <c r="E22" s="15"/>
    </row>
    <row r="23" spans="1:5" x14ac:dyDescent="0.2">
      <c r="A23" s="33">
        <f t="shared" si="1"/>
        <v>2035</v>
      </c>
      <c r="B23" s="34">
        <f>'Input 5'!$B$26-('Input 5'!$B$31*'Pension BGR'!D23)</f>
        <v>17.557098148309681</v>
      </c>
      <c r="C23" s="56">
        <f>'Input 3'!B21</f>
        <v>13795.240456806045</v>
      </c>
      <c r="D23" s="57">
        <f t="shared" si="0"/>
        <v>0.81249468515945267</v>
      </c>
      <c r="E23" s="15"/>
    </row>
    <row r="24" spans="1:5" x14ac:dyDescent="0.2">
      <c r="A24" s="33">
        <f t="shared" si="1"/>
        <v>2036</v>
      </c>
      <c r="B24" s="34">
        <f>'Input 5'!$B$26-('Input 5'!$B$31*'Pension BGR'!D24)</f>
        <v>17.547394814858574</v>
      </c>
      <c r="C24" s="56">
        <f>'Input 3'!B22</f>
        <v>14269.083089573234</v>
      </c>
      <c r="D24" s="57">
        <f t="shared" si="0"/>
        <v>0.79834294747862389</v>
      </c>
      <c r="E24" s="15"/>
    </row>
    <row r="25" spans="1:5" x14ac:dyDescent="0.2">
      <c r="A25" s="33">
        <f t="shared" si="1"/>
        <v>2037</v>
      </c>
      <c r="B25" s="34">
        <f>'Input 5'!$B$26-('Input 5'!$B$31*'Pension BGR'!D25)</f>
        <v>17.537476485215066</v>
      </c>
      <c r="C25" s="56">
        <f>'Input 3'!B23</f>
        <v>14753.424625872567</v>
      </c>
      <c r="D25" s="57">
        <f t="shared" si="0"/>
        <v>0.78387765057275127</v>
      </c>
      <c r="E25" s="15"/>
    </row>
    <row r="26" spans="1:5" x14ac:dyDescent="0.2">
      <c r="A26" s="33">
        <f t="shared" si="1"/>
        <v>2038</v>
      </c>
      <c r="B26" s="34">
        <f>'Input 5'!$B$26-('Input 5'!$B$31*'Pension BGR'!D26)</f>
        <v>17.527336155990817</v>
      </c>
      <c r="C26" s="56">
        <f>'Input 3'!B24</f>
        <v>15248.607061986349</v>
      </c>
      <c r="D26" s="57">
        <f t="shared" si="0"/>
        <v>0.76908858041434913</v>
      </c>
      <c r="E26" s="15"/>
    </row>
    <row r="27" spans="1:5" x14ac:dyDescent="0.2">
      <c r="A27" s="33">
        <f t="shared" si="1"/>
        <v>2039</v>
      </c>
      <c r="B27" s="34">
        <f>'Input 5'!$B$26-('Input 5'!$B$31*'Pension BGR'!D27)</f>
        <v>17.517005289684189</v>
      </c>
      <c r="C27" s="56">
        <f>'Input 3'!B25</f>
        <v>15753.093990541855</v>
      </c>
      <c r="D27" s="57">
        <f t="shared" si="0"/>
        <v>0.75402162319559607</v>
      </c>
      <c r="E27" s="15"/>
    </row>
    <row r="28" spans="1:5" x14ac:dyDescent="0.2">
      <c r="A28" s="33">
        <f t="shared" si="1"/>
        <v>2040</v>
      </c>
      <c r="B28" s="34">
        <f>'Input 5'!$B$26-('Input 5'!$B$31*'Pension BGR'!D28)</f>
        <v>17.506464141864278</v>
      </c>
      <c r="C28" s="56">
        <f>'Input 3'!B26</f>
        <v>16267.849590825348</v>
      </c>
      <c r="D28" s="57">
        <f t="shared" si="0"/>
        <v>0.73864798283232247</v>
      </c>
      <c r="E28" s="15"/>
    </row>
    <row r="29" spans="1:5" x14ac:dyDescent="0.2">
      <c r="A29" s="33">
        <f t="shared" si="1"/>
        <v>2041</v>
      </c>
      <c r="B29" s="34">
        <f>'Input 5'!$B$26-('Input 5'!$B$31*'Pension BGR'!D29)</f>
        <v>17.495893857200365</v>
      </c>
      <c r="C29" s="56">
        <f>'Input 3'!B27</f>
        <v>16784.028029862271</v>
      </c>
      <c r="D29" s="57">
        <f t="shared" si="0"/>
        <v>0.72323184810613528</v>
      </c>
      <c r="E29" s="15"/>
    </row>
    <row r="30" spans="1:5" x14ac:dyDescent="0.2">
      <c r="A30" s="33">
        <f t="shared" si="1"/>
        <v>2042</v>
      </c>
      <c r="B30" s="34">
        <f>'Input 5'!$B$26-('Input 5'!$B$31*'Pension BGR'!D30)</f>
        <v>17.485151084843157</v>
      </c>
      <c r="C30" s="56">
        <f>'Input 3'!B28</f>
        <v>17308.629555988031</v>
      </c>
      <c r="D30" s="57">
        <f t="shared" si="0"/>
        <v>0.70756415028557684</v>
      </c>
      <c r="E30" s="15"/>
    </row>
    <row r="31" spans="1:5" x14ac:dyDescent="0.2">
      <c r="A31" s="33">
        <f t="shared" si="1"/>
        <v>2043</v>
      </c>
      <c r="B31" s="34">
        <f>'Input 5'!$B$26-('Input 5'!$B$31*'Pension BGR'!D31)</f>
        <v>17.474217582241227</v>
      </c>
      <c r="C31" s="56">
        <f>'Input 3'!B29</f>
        <v>17842.545007247118</v>
      </c>
      <c r="D31" s="57">
        <f t="shared" si="0"/>
        <v>0.69161828368882361</v>
      </c>
      <c r="E31" s="15"/>
    </row>
    <row r="32" spans="1:5" x14ac:dyDescent="0.2">
      <c r="A32" s="33">
        <f t="shared" si="1"/>
        <v>2044</v>
      </c>
      <c r="B32" s="34">
        <f>'Input 5'!$B$26-('Input 5'!$B$31*'Pension BGR'!D32)</f>
        <v>17.463182959378784</v>
      </c>
      <c r="C32" s="56">
        <f>'Input 3'!B30</f>
        <v>18381.398461586276</v>
      </c>
      <c r="D32" s="57">
        <f t="shared" si="0"/>
        <v>0.67552493917551371</v>
      </c>
      <c r="E32" s="15"/>
    </row>
    <row r="33" spans="1:5" x14ac:dyDescent="0.2">
      <c r="A33" s="33">
        <f t="shared" si="1"/>
        <v>2045</v>
      </c>
      <c r="B33" s="34">
        <f>'Input 5'!$B$26-('Input 5'!$B$31*'Pension BGR'!D33)</f>
        <v>17.452062551917567</v>
      </c>
      <c r="C33" s="56">
        <f>'Input 3'!B31</f>
        <v>18924.441033030293</v>
      </c>
      <c r="D33" s="57">
        <f t="shared" si="0"/>
        <v>0.65930648290086635</v>
      </c>
      <c r="E33" s="15"/>
    </row>
    <row r="34" spans="1:5" x14ac:dyDescent="0.2">
      <c r="A34" s="33">
        <f t="shared" si="1"/>
        <v>2046</v>
      </c>
      <c r="B34" s="34">
        <f>'Input 5'!$B$26-('Input 5'!$B$31*'Pension BGR'!D34)</f>
        <v>17.441071973241097</v>
      </c>
      <c r="C34" s="56">
        <f>'Input 3'!B32</f>
        <v>19461.143678768971</v>
      </c>
      <c r="D34" s="57">
        <f t="shared" si="0"/>
        <v>0.64327737422665321</v>
      </c>
      <c r="E34" s="15"/>
    </row>
    <row r="35" spans="1:5" x14ac:dyDescent="0.2">
      <c r="A35" s="33">
        <f t="shared" si="1"/>
        <v>2047</v>
      </c>
      <c r="B35" s="34">
        <f>'Input 5'!$B$26-('Input 5'!$B$31*'Pension BGR'!D35)</f>
        <v>17.429979137063327</v>
      </c>
      <c r="C35" s="56">
        <f>'Input 3'!B33</f>
        <v>20002.839862437668</v>
      </c>
      <c r="D35" s="57">
        <f t="shared" si="0"/>
        <v>0.62709912903749165</v>
      </c>
      <c r="E35" s="15"/>
    </row>
    <row r="36" spans="1:5" x14ac:dyDescent="0.2">
      <c r="A36" s="33">
        <f t="shared" si="1"/>
        <v>2048</v>
      </c>
      <c r="B36" s="34">
        <f>'Input 5'!$B$26-('Input 5'!$B$31*'Pension BGR'!D36)</f>
        <v>17.418773181532902</v>
      </c>
      <c r="C36" s="56">
        <f>'Input 3'!B34</f>
        <v>20550.060000544261</v>
      </c>
      <c r="D36" s="57">
        <f t="shared" si="0"/>
        <v>0.61075590596588536</v>
      </c>
      <c r="E36" s="15"/>
    </row>
    <row r="37" spans="1:5" x14ac:dyDescent="0.2">
      <c r="A37" s="33">
        <f t="shared" si="1"/>
        <v>2049</v>
      </c>
      <c r="B37" s="34">
        <f>'Input 5'!$B$26-('Input 5'!$B$31*'Pension BGR'!D37)</f>
        <v>17.407498209605116</v>
      </c>
      <c r="C37" s="56">
        <f>'Input 3'!B35</f>
        <v>21100.650414607451</v>
      </c>
      <c r="D37" s="57">
        <f t="shared" si="0"/>
        <v>0.59431202656251081</v>
      </c>
      <c r="E37" s="15"/>
    </row>
    <row r="38" spans="1:5" x14ac:dyDescent="0.2">
      <c r="A38" s="33">
        <f t="shared" si="1"/>
        <v>2050</v>
      </c>
      <c r="B38" s="34">
        <f>'Input 5'!$B$26-('Input 5'!$B$31*'Pension BGR'!D38)</f>
        <v>17.396128946817413</v>
      </c>
      <c r="C38" s="56">
        <f>'Input 3'!B36</f>
        <v>21655.845331807057</v>
      </c>
      <c r="D38" s="57">
        <f t="shared" si="0"/>
        <v>0.57773062951924692</v>
      </c>
      <c r="E38" s="15"/>
    </row>
    <row r="39" spans="1:5" x14ac:dyDescent="0.2">
      <c r="A39" s="33">
        <f t="shared" si="1"/>
        <v>2051</v>
      </c>
      <c r="B39" s="34">
        <f>'Input 5'!$B$26-('Input 5'!$B$31*'Pension BGR'!D39)</f>
        <v>17.384934656740231</v>
      </c>
      <c r="C39" s="56">
        <f>'Input 3'!B37</f>
        <v>22202.495811135541</v>
      </c>
      <c r="D39" s="57">
        <f t="shared" si="0"/>
        <v>0.56140441982093781</v>
      </c>
      <c r="E39" s="15"/>
    </row>
    <row r="40" spans="1:5" x14ac:dyDescent="0.2">
      <c r="A40" s="33">
        <f t="shared" si="1"/>
        <v>2052</v>
      </c>
      <c r="B40" s="34">
        <f>'Input 5'!$B$26-('Input 5'!$B$31*'Pension BGR'!D40)</f>
        <v>17.373666812653344</v>
      </c>
      <c r="C40" s="56">
        <f>'Input 3'!B38</f>
        <v>22752.738151527526</v>
      </c>
      <c r="D40" s="57">
        <f t="shared" si="0"/>
        <v>0.54497093595175083</v>
      </c>
      <c r="E40" s="15"/>
    </row>
    <row r="41" spans="1:5" x14ac:dyDescent="0.2">
      <c r="A41" s="33">
        <f t="shared" si="1"/>
        <v>2053</v>
      </c>
      <c r="B41" s="34">
        <f>'Input 5'!$B$26-('Input 5'!$B$31*'Pension BGR'!D41)</f>
        <v>17.362299762921573</v>
      </c>
      <c r="C41" s="56">
        <f>'Input 3'!B39</f>
        <v>23307.824998623619</v>
      </c>
      <c r="D41" s="57">
        <f t="shared" si="0"/>
        <v>0.52839276651961831</v>
      </c>
      <c r="E41" s="15"/>
    </row>
    <row r="42" spans="1:5" x14ac:dyDescent="0.2">
      <c r="A42" s="33">
        <f t="shared" si="1"/>
        <v>2054</v>
      </c>
      <c r="B42" s="34">
        <f>'Input 5'!$B$26-('Input 5'!$B$31*'Pension BGR'!D42)</f>
        <v>17.350919216570759</v>
      </c>
      <c r="C42" s="56">
        <f>'Input 3'!B40</f>
        <v>23863.570925770466</v>
      </c>
      <c r="D42" s="57">
        <f t="shared" si="0"/>
        <v>0.51179491306721425</v>
      </c>
      <c r="E42" s="15"/>
    </row>
    <row r="43" spans="1:5" x14ac:dyDescent="0.2">
      <c r="A43" s="33">
        <f t="shared" si="1"/>
        <v>2055</v>
      </c>
      <c r="B43" s="34">
        <f>'Input 5'!$B$26-('Input 5'!$B$31*'Pension BGR'!D43)</f>
        <v>17.339542255611015</v>
      </c>
      <c r="C43" s="56">
        <f>'Input 3'!B41</f>
        <v>24419.141767607245</v>
      </c>
      <c r="D43" s="57">
        <f t="shared" si="0"/>
        <v>0.49520228869553967</v>
      </c>
      <c r="E43" s="15"/>
    </row>
    <row r="44" spans="1:5" x14ac:dyDescent="0.2">
      <c r="A44" s="33">
        <f t="shared" si="1"/>
        <v>2056</v>
      </c>
      <c r="B44" s="34">
        <f>'Input 5'!$B$26-('Input 5'!$B$31*'Pension BGR'!D44)</f>
        <v>17.328387890321935</v>
      </c>
      <c r="C44" s="56">
        <f>'Input 3'!B42</f>
        <v>24963.842600785469</v>
      </c>
      <c r="D44" s="57">
        <f t="shared" si="0"/>
        <v>0.47893430693828304</v>
      </c>
      <c r="E44" s="15"/>
    </row>
    <row r="45" spans="1:5" x14ac:dyDescent="0.2">
      <c r="A45" s="33">
        <f t="shared" si="1"/>
        <v>2057</v>
      </c>
      <c r="B45" s="34">
        <f>'Input 5'!$B$26-('Input 5'!$B$31*'Pension BGR'!D45)</f>
        <v>17.317133306788605</v>
      </c>
      <c r="C45" s="56">
        <f>'Input 3'!B43</f>
        <v>25513.437388906816</v>
      </c>
      <c r="D45" s="57">
        <f t="shared" si="0"/>
        <v>0.4625201628018154</v>
      </c>
      <c r="E45" s="15"/>
    </row>
    <row r="46" spans="1:5" x14ac:dyDescent="0.2">
      <c r="A46" s="33">
        <f t="shared" si="1"/>
        <v>2058</v>
      </c>
      <c r="B46" s="34">
        <f>'Input 5'!$B$26-('Input 5'!$B$31*'Pension BGR'!D46)</f>
        <v>17.305964335985479</v>
      </c>
      <c r="C46" s="56">
        <f>'Input 3'!B44</f>
        <v>26058.851452776791</v>
      </c>
      <c r="D46" s="57">
        <f t="shared" si="0"/>
        <v>0.44623087976654446</v>
      </c>
      <c r="E46" s="15"/>
    </row>
    <row r="47" spans="1:5" x14ac:dyDescent="0.2">
      <c r="A47" s="33">
        <f t="shared" si="1"/>
        <v>2059</v>
      </c>
      <c r="B47" s="34">
        <f>'Input 5'!$B$26-('Input 5'!$B$31*'Pension BGR'!D47)</f>
        <v>17.294887665615914</v>
      </c>
      <c r="C47" s="56">
        <f>'Input 3'!B45</f>
        <v>26599.758211949375</v>
      </c>
      <c r="D47" s="57">
        <f t="shared" si="0"/>
        <v>0.43007621145209884</v>
      </c>
      <c r="E47" s="15"/>
    </row>
    <row r="48" spans="1:5" x14ac:dyDescent="0.2">
      <c r="A48" s="33">
        <f t="shared" si="1"/>
        <v>2060</v>
      </c>
      <c r="B48" s="34">
        <f>'Input 5'!$B$26-('Input 5'!$B$31*'Pension BGR'!D48)</f>
        <v>17.283913678721756</v>
      </c>
      <c r="C48" s="56">
        <f>'Input 3'!B46</f>
        <v>27135.650631609195</v>
      </c>
      <c r="D48" s="57">
        <f t="shared" si="0"/>
        <v>0.41407130091063543</v>
      </c>
      <c r="E48" s="15"/>
    </row>
    <row r="49" spans="1:5" x14ac:dyDescent="0.2">
      <c r="A49" s="33">
        <f t="shared" si="1"/>
        <v>2061</v>
      </c>
      <c r="B49" s="34">
        <f>'Input 5'!$B$26-('Input 5'!$B$31*'Pension BGR'!D49)</f>
        <v>17.273254950243473</v>
      </c>
      <c r="C49" s="56">
        <f>'Input 3'!B47</f>
        <v>27656.14804515789</v>
      </c>
      <c r="D49" s="57">
        <f t="shared" si="0"/>
        <v>0.39852617611450913</v>
      </c>
      <c r="E49" s="15"/>
    </row>
    <row r="50" spans="1:5" x14ac:dyDescent="0.2">
      <c r="A50" s="33">
        <f t="shared" si="1"/>
        <v>2062</v>
      </c>
      <c r="B50" s="34">
        <f>'Input 5'!$B$26-('Input 5'!$B$31*'Pension BGR'!D50)</f>
        <v>17.262656834594782</v>
      </c>
      <c r="C50" s="56">
        <f>'Input 3'!B48</f>
        <v>28173.685553958319</v>
      </c>
      <c r="D50" s="57">
        <f t="shared" si="0"/>
        <v>0.38306945154381866</v>
      </c>
      <c r="E50" s="15"/>
    </row>
    <row r="51" spans="1:5" x14ac:dyDescent="0.2">
      <c r="A51" s="33">
        <f t="shared" si="1"/>
        <v>2063</v>
      </c>
      <c r="B51" s="34">
        <f>'Input 5'!$B$26-('Input 5'!$B$31*'Pension BGR'!D51)</f>
        <v>17.252146079579148</v>
      </c>
      <c r="C51" s="56">
        <f>'Input 3'!B49</f>
        <v>28686.956983212414</v>
      </c>
      <c r="D51" s="57">
        <f t="shared" si="0"/>
        <v>0.367740137287208</v>
      </c>
      <c r="E51" s="15"/>
    </row>
    <row r="52" spans="1:5" x14ac:dyDescent="0.2">
      <c r="A52" s="33">
        <f t="shared" si="1"/>
        <v>2064</v>
      </c>
      <c r="B52" s="34">
        <f>'Input 5'!$B$26-('Input 5'!$B$31*'Pension BGR'!D52)</f>
        <v>17.241666584238963</v>
      </c>
      <c r="C52" s="56">
        <f>'Input 3'!B50</f>
        <v>29198.701909539683</v>
      </c>
      <c r="D52" s="57">
        <f t="shared" si="0"/>
        <v>0.35245641341756467</v>
      </c>
      <c r="E52" s="15"/>
    </row>
    <row r="53" spans="1:5" x14ac:dyDescent="0.2">
      <c r="A53" s="33">
        <f t="shared" si="1"/>
        <v>2065</v>
      </c>
      <c r="B53" s="34">
        <f>'Input 5'!$B$26-('Input 5'!$B$31*'Pension BGR'!D53)</f>
        <v>17.231206581393643</v>
      </c>
      <c r="C53" s="56">
        <f>'Input 3'!B51</f>
        <v>29709.494959366592</v>
      </c>
      <c r="D53" s="57">
        <f t="shared" si="0"/>
        <v>0.3372011181982919</v>
      </c>
      <c r="E53" s="15"/>
    </row>
    <row r="54" spans="1:5" x14ac:dyDescent="0.2">
      <c r="A54" s="33">
        <f t="shared" si="1"/>
        <v>2066</v>
      </c>
      <c r="B54" s="34">
        <f>'Input 5'!$B$26-('Input 5'!$B$31*'Pension BGR'!D54)</f>
        <v>17.221034602419717</v>
      </c>
      <c r="C54" s="56">
        <f>'Input 3'!B52</f>
        <v>30206.222946892231</v>
      </c>
      <c r="D54" s="57">
        <f t="shared" si="0"/>
        <v>0.32236588875273331</v>
      </c>
      <c r="E54" s="15"/>
    </row>
    <row r="55" spans="1:5" x14ac:dyDescent="0.2">
      <c r="A55" s="33">
        <f t="shared" si="1"/>
        <v>2067</v>
      </c>
      <c r="B55" s="34">
        <f>'Input 5'!$B$26-('Input 5'!$B$31*'Pension BGR'!D55)</f>
        <v>17.210822278415804</v>
      </c>
      <c r="C55" s="56">
        <f>'Input 3'!B53</f>
        <v>30704.921102229102</v>
      </c>
      <c r="D55" s="57">
        <f t="shared" si="0"/>
        <v>0.30747181846820471</v>
      </c>
      <c r="E55" s="15"/>
    </row>
    <row r="56" spans="1:5" x14ac:dyDescent="0.2">
      <c r="A56" s="33">
        <f t="shared" si="1"/>
        <v>2068</v>
      </c>
      <c r="B56" s="34">
        <f>'Input 5'!$B$26-('Input 5'!$B$31*'Pension BGR'!D56)</f>
        <v>17.200570013370104</v>
      </c>
      <c r="C56" s="56">
        <f>'Input 3'!B54</f>
        <v>31205.569697431958</v>
      </c>
      <c r="D56" s="57">
        <f t="shared" si="0"/>
        <v>0.29251949653758746</v>
      </c>
      <c r="E56" s="15"/>
    </row>
    <row r="57" spans="1:5" x14ac:dyDescent="0.2">
      <c r="A57" s="33">
        <f t="shared" si="1"/>
        <v>2069</v>
      </c>
      <c r="B57" s="34">
        <f>'Input 5'!$B$26-('Input 5'!$B$31*'Pension BGR'!D57)</f>
        <v>17.190285003333706</v>
      </c>
      <c r="C57" s="56">
        <f>'Input 3'!B55</f>
        <v>31707.817327923189</v>
      </c>
      <c r="D57" s="57">
        <f t="shared" si="0"/>
        <v>0.27751941797559393</v>
      </c>
      <c r="E57" s="15"/>
    </row>
    <row r="58" spans="1:5" x14ac:dyDescent="0.2">
      <c r="A58" s="33">
        <f t="shared" si="1"/>
        <v>2070</v>
      </c>
      <c r="B58" s="34">
        <f>'Input 5'!$B$26-('Input 5'!$B$31*'Pension BGR'!D58)</f>
        <v>17.179955533404264</v>
      </c>
      <c r="C58" s="56">
        <f>'Input 3'!B56</f>
        <v>32212.236067227444</v>
      </c>
      <c r="D58" s="57">
        <f t="shared" si="0"/>
        <v>0.26245449729034304</v>
      </c>
      <c r="E58" s="15"/>
    </row>
    <row r="59" spans="1:5" x14ac:dyDescent="0.2">
      <c r="A59" s="33">
        <f t="shared" si="1"/>
        <v>2071</v>
      </c>
      <c r="B59" s="34">
        <f>'Input 5'!$B$26-('Input 5'!$B$31*'Pension BGR'!D59)</f>
        <v>17.169850973325968</v>
      </c>
      <c r="C59" s="56">
        <f>'Input 3'!B57</f>
        <v>32705.671789557258</v>
      </c>
      <c r="D59" s="57">
        <f t="shared" si="0"/>
        <v>0.24771759431480875</v>
      </c>
      <c r="E59" s="15"/>
    </row>
    <row r="60" spans="1:5" x14ac:dyDescent="0.2">
      <c r="A60" s="33">
        <f t="shared" si="1"/>
        <v>2072</v>
      </c>
      <c r="B60" s="34">
        <f>'Input 5'!$B$26-('Input 5'!$B$31*'Pension BGR'!D60)</f>
        <v>17.159653451719606</v>
      </c>
      <c r="C60" s="56">
        <f>'Input 3'!B58</f>
        <v>33203.647099795329</v>
      </c>
      <c r="D60" s="57">
        <f t="shared" si="0"/>
        <v>0.23284511245123407</v>
      </c>
      <c r="E60" s="15"/>
    </row>
    <row r="61" spans="1:5" x14ac:dyDescent="0.2">
      <c r="A61" s="33">
        <f t="shared" si="1"/>
        <v>2073</v>
      </c>
      <c r="B61" s="34">
        <f>'Input 5'!$B$26-('Input 5'!$B$31*'Pension BGR'!D61)</f>
        <v>17.149340137886291</v>
      </c>
      <c r="C61" s="56">
        <f>'Input 3'!B59</f>
        <v>33707.276888873159</v>
      </c>
      <c r="D61" s="57">
        <f t="shared" si="0"/>
        <v>0.21780375447620706</v>
      </c>
      <c r="E61" s="15"/>
    </row>
    <row r="62" spans="1:5" x14ac:dyDescent="0.2">
      <c r="A62" s="33">
        <f t="shared" si="1"/>
        <v>2074</v>
      </c>
      <c r="B62" s="34">
        <f>'Input 5'!$B$26-('Input 5'!$B$31*'Pension BGR'!D62)</f>
        <v>17.138780106661226</v>
      </c>
      <c r="C62" s="56">
        <f>'Input 3'!B60</f>
        <v>34222.954621994613</v>
      </c>
      <c r="D62" s="57">
        <f t="shared" si="0"/>
        <v>0.20240257378387203</v>
      </c>
      <c r="E62" s="15"/>
    </row>
    <row r="63" spans="1:5" x14ac:dyDescent="0.2">
      <c r="A63" s="33">
        <f t="shared" si="1"/>
        <v>2075</v>
      </c>
      <c r="B63" s="34">
        <f>'Input 5'!$B$26-('Input 5'!$B$31*'Pension BGR'!D63)</f>
        <v>17.127922705598817</v>
      </c>
      <c r="C63" s="56">
        <f>'Input 3'!B61</f>
        <v>34753.153808732277</v>
      </c>
      <c r="D63" s="57">
        <f t="shared" si="0"/>
        <v>0.18656769677949178</v>
      </c>
      <c r="E63" s="15"/>
    </row>
    <row r="64" spans="1:5" x14ac:dyDescent="0.2">
      <c r="A64" s="33">
        <f t="shared" si="1"/>
        <v>2076</v>
      </c>
      <c r="B64" s="34">
        <f>'Input 5'!$B$26-('Input 5'!$B$31*'Pension BGR'!D64)</f>
        <v>17.117058624130784</v>
      </c>
      <c r="C64" s="56">
        <f>'Input 3'!B62</f>
        <v>35283.679219546015</v>
      </c>
      <c r="D64" s="57">
        <f t="shared" si="0"/>
        <v>0.17072307679879298</v>
      </c>
      <c r="E64" s="15"/>
    </row>
    <row r="65" spans="1:5" x14ac:dyDescent="0.2">
      <c r="A65" s="33">
        <f t="shared" si="1"/>
        <v>2077</v>
      </c>
      <c r="B65" s="34">
        <f>'Input 5'!$B$26-('Input 5'!$B$31*'Pension BGR'!D65)</f>
        <v>17.105739343023643</v>
      </c>
      <c r="C65" s="56">
        <f>'Input 3'!B63</f>
        <v>35836.433382624622</v>
      </c>
      <c r="D65" s="57">
        <f t="shared" si="0"/>
        <v>0.15421457507915592</v>
      </c>
      <c r="E65" s="15"/>
    </row>
    <row r="66" spans="1:5" x14ac:dyDescent="0.2">
      <c r="A66" s="33">
        <f t="shared" si="1"/>
        <v>2078</v>
      </c>
      <c r="B66" s="34">
        <f>'Input 5'!$B$26-('Input 5'!$B$31*'Pension BGR'!D66)</f>
        <v>17.094115722121636</v>
      </c>
      <c r="C66" s="56">
        <f>'Input 3'!B64</f>
        <v>36404.049363075879</v>
      </c>
      <c r="D66" s="57">
        <f t="shared" si="0"/>
        <v>0.13726221177684558</v>
      </c>
      <c r="E66" s="15"/>
    </row>
    <row r="67" spans="1:5" x14ac:dyDescent="0.2">
      <c r="A67" s="33">
        <f t="shared" si="1"/>
        <v>2079</v>
      </c>
      <c r="B67" s="34">
        <f>'Input 5'!$B$26-('Input 5'!$B$31*'Pension BGR'!D67)</f>
        <v>17.082379010127845</v>
      </c>
      <c r="C67" s="56">
        <f>'Input 3'!B65</f>
        <v>36977.187917902535</v>
      </c>
      <c r="D67" s="57">
        <f t="shared" si="0"/>
        <v>0.12014491180890199</v>
      </c>
      <c r="E67" s="15"/>
    </row>
    <row r="68" spans="1:5" x14ac:dyDescent="0.2">
      <c r="A68" s="33">
        <f t="shared" si="1"/>
        <v>2080</v>
      </c>
      <c r="B68" s="34">
        <f>'Input 5'!$B$26-('Input 5'!$B$31*'Pension BGR'!D68)</f>
        <v>17.070634197184589</v>
      </c>
      <c r="C68" s="56">
        <f>'Input 3'!B66</f>
        <v>37550.722066185976</v>
      </c>
      <c r="D68" s="57">
        <f t="shared" si="0"/>
        <v>0.1030157970855068</v>
      </c>
      <c r="E68" s="15"/>
    </row>
    <row r="69" spans="1:5" x14ac:dyDescent="0.2">
      <c r="A69" s="33">
        <f t="shared" si="1"/>
        <v>2081</v>
      </c>
      <c r="B69" s="34">
        <f>'Input 5'!$B$26-('Input 5'!$B$31*'Pension BGR'!D69)</f>
        <v>17.059150180158408</v>
      </c>
      <c r="C69" s="56">
        <f>'Input 3'!B67</f>
        <v>38111.520774160679</v>
      </c>
      <c r="D69" s="57">
        <f t="shared" si="0"/>
        <v>8.6267037775567323E-2</v>
      </c>
      <c r="E69" s="15"/>
    </row>
    <row r="70" spans="1:5" x14ac:dyDescent="0.2">
      <c r="A70" s="33">
        <f t="shared" si="1"/>
        <v>2082</v>
      </c>
      <c r="B70" s="34">
        <f>'Input 5'!$B$26-('Input 5'!$B$31*'Pension BGR'!D70)</f>
        <v>17.047444743107956</v>
      </c>
      <c r="C70" s="56">
        <f>'Input 3'!B68</f>
        <v>38683.132080483774</v>
      </c>
      <c r="D70" s="57">
        <f t="shared" si="0"/>
        <v>6.9195350461912788E-2</v>
      </c>
      <c r="E70" s="15"/>
    </row>
    <row r="71" spans="1:5" x14ac:dyDescent="0.2">
      <c r="A71" s="33">
        <f t="shared" si="1"/>
        <v>2083</v>
      </c>
      <c r="B71" s="34">
        <f>'Input 5'!$B$26-('Input 5'!$B$31*'Pension BGR'!D71)</f>
        <v>17.035602524295676</v>
      </c>
      <c r="C71" s="56">
        <f>'Input 3'!B69</f>
        <v>39261.422847063252</v>
      </c>
      <c r="D71" s="57">
        <f t="shared" si="0"/>
        <v>5.1924175042163144E-2</v>
      </c>
      <c r="E71" s="15"/>
    </row>
    <row r="72" spans="1:5" x14ac:dyDescent="0.2">
      <c r="A72" s="33">
        <f t="shared" si="1"/>
        <v>2084</v>
      </c>
      <c r="B72" s="34">
        <f>'Input 5'!$B$26-('Input 5'!$B$31*'Pension BGR'!D72)</f>
        <v>17.0236911789491</v>
      </c>
      <c r="C72" s="56">
        <f>'Input 3'!B70</f>
        <v>39843.089267913456</v>
      </c>
      <c r="D72" s="57">
        <f t="shared" si="0"/>
        <v>3.4552182662441963E-2</v>
      </c>
      <c r="E72" s="15"/>
    </row>
    <row r="73" spans="1:5" x14ac:dyDescent="0.2">
      <c r="A73" s="33">
        <f t="shared" si="1"/>
        <v>2085</v>
      </c>
      <c r="B73" s="34">
        <f>'Input 5'!$B$26-('Input 5'!$B$31*'Pension BGR'!D73)</f>
        <v>17.011773882564256</v>
      </c>
      <c r="C73" s="56">
        <f>'Input 3'!B71</f>
        <v>40425.0462956622</v>
      </c>
      <c r="D73" s="57">
        <f t="shared" ref="D73:D88" si="2">IF( ((41000-C73)/(41000-$C$8))&gt;0, ((41000-C73)/(41000-$C$8)), 0)</f>
        <v>1.7171511045539541E-2</v>
      </c>
      <c r="E73" s="15"/>
    </row>
    <row r="74" spans="1:5" x14ac:dyDescent="0.2">
      <c r="A74" s="33">
        <f t="shared" ref="A74:A88" si="3">A73+1</f>
        <v>2086</v>
      </c>
      <c r="B74" s="34">
        <f>'Input 5'!$B$26-('Input 5'!$B$31*'Pension BGR'!D74)</f>
        <v>17.000153432626789</v>
      </c>
      <c r="C74" s="56">
        <f>'Input 3'!B72</f>
        <v>40992.507428483616</v>
      </c>
      <c r="D74" s="57">
        <f t="shared" si="2"/>
        <v>2.2377240738238768E-4</v>
      </c>
      <c r="E74" s="15"/>
    </row>
    <row r="75" spans="1:5" x14ac:dyDescent="0.2">
      <c r="A75" s="33">
        <f t="shared" si="3"/>
        <v>2087</v>
      </c>
      <c r="B75" s="34">
        <f>'Input 5'!$B$26-('Input 5'!$B$31*'Pension BGR'!D75)</f>
        <v>17</v>
      </c>
      <c r="C75" s="56">
        <f>'Input 3'!B73</f>
        <v>41563.709711872129</v>
      </c>
      <c r="D75" s="57">
        <f t="shared" si="2"/>
        <v>0</v>
      </c>
      <c r="E75" s="15"/>
    </row>
    <row r="76" spans="1:5" x14ac:dyDescent="0.2">
      <c r="A76" s="33">
        <f t="shared" si="3"/>
        <v>2088</v>
      </c>
      <c r="B76" s="34">
        <f>'Input 5'!$B$26-('Input 5'!$B$31*'Pension BGR'!D76)</f>
        <v>17</v>
      </c>
      <c r="C76" s="56">
        <f>'Input 3'!B74</f>
        <v>42135.889696487684</v>
      </c>
      <c r="D76" s="57">
        <f t="shared" si="2"/>
        <v>0</v>
      </c>
      <c r="E76" s="15"/>
    </row>
    <row r="77" spans="1:5" x14ac:dyDescent="0.2">
      <c r="A77" s="33">
        <f t="shared" si="3"/>
        <v>2089</v>
      </c>
      <c r="B77" s="34">
        <f>'Input 5'!$B$26-('Input 5'!$B$31*'Pension BGR'!D77)</f>
        <v>17</v>
      </c>
      <c r="C77" s="56">
        <f>'Input 3'!B75</f>
        <v>42707.175345266704</v>
      </c>
      <c r="D77" s="57">
        <f t="shared" si="2"/>
        <v>0</v>
      </c>
      <c r="E77" s="15"/>
    </row>
    <row r="78" spans="1:5" x14ac:dyDescent="0.2">
      <c r="A78" s="33">
        <f t="shared" si="3"/>
        <v>2090</v>
      </c>
      <c r="B78" s="34">
        <f>'Input 5'!$B$26-('Input 5'!$B$31*'Pension BGR'!D78)</f>
        <v>17</v>
      </c>
      <c r="C78" s="56">
        <f>'Input 3'!B76</f>
        <v>43276.72365089236</v>
      </c>
      <c r="D78" s="57">
        <f t="shared" si="2"/>
        <v>0</v>
      </c>
      <c r="E78" s="15"/>
    </row>
    <row r="79" spans="1:5" x14ac:dyDescent="0.2">
      <c r="A79" s="33">
        <f t="shared" si="3"/>
        <v>2091</v>
      </c>
      <c r="B79" s="34">
        <f>'Input 5'!$B$26-('Input 5'!$B$31*'Pension BGR'!D79)</f>
        <v>17</v>
      </c>
      <c r="C79" s="56">
        <f>'Input 3'!B77</f>
        <v>43831.618754816576</v>
      </c>
      <c r="D79" s="57">
        <f t="shared" si="2"/>
        <v>0</v>
      </c>
      <c r="E79" s="15"/>
    </row>
    <row r="80" spans="1:5" x14ac:dyDescent="0.2">
      <c r="A80" s="33">
        <f t="shared" si="3"/>
        <v>2092</v>
      </c>
      <c r="B80" s="34">
        <f>'Input 5'!$B$26-('Input 5'!$B$31*'Pension BGR'!D80)</f>
        <v>17</v>
      </c>
      <c r="C80" s="56">
        <f>'Input 3'!B78</f>
        <v>44393.83429043147</v>
      </c>
      <c r="D80" s="57">
        <f t="shared" si="2"/>
        <v>0</v>
      </c>
      <c r="E80" s="15"/>
    </row>
    <row r="81" spans="1:5" x14ac:dyDescent="0.2">
      <c r="A81" s="33">
        <f t="shared" si="3"/>
        <v>2093</v>
      </c>
      <c r="B81" s="34">
        <f>'Input 5'!$B$26-('Input 5'!$B$31*'Pension BGR'!D81)</f>
        <v>17</v>
      </c>
      <c r="C81" s="56">
        <f>'Input 3'!B79</f>
        <v>44960.661061958046</v>
      </c>
      <c r="D81" s="57">
        <f t="shared" si="2"/>
        <v>0</v>
      </c>
      <c r="E81" s="15"/>
    </row>
    <row r="82" spans="1:5" x14ac:dyDescent="0.2">
      <c r="A82" s="33">
        <f t="shared" si="3"/>
        <v>2094</v>
      </c>
      <c r="B82" s="34">
        <f>'Input 5'!$B$26-('Input 5'!$B$31*'Pension BGR'!D82)</f>
        <v>17</v>
      </c>
      <c r="C82" s="56">
        <f>'Input 3'!B80</f>
        <v>45530.833235434737</v>
      </c>
      <c r="D82" s="57">
        <f t="shared" si="2"/>
        <v>0</v>
      </c>
      <c r="E82" s="15"/>
    </row>
    <row r="83" spans="1:5" x14ac:dyDescent="0.2">
      <c r="A83" s="33">
        <f t="shared" si="3"/>
        <v>2095</v>
      </c>
      <c r="B83" s="34">
        <f>'Input 5'!$B$26-('Input 5'!$B$31*'Pension BGR'!D83)</f>
        <v>17</v>
      </c>
      <c r="C83" s="56">
        <f>'Input 3'!B81</f>
        <v>46103.042681130777</v>
      </c>
      <c r="D83" s="57">
        <f t="shared" si="2"/>
        <v>0</v>
      </c>
      <c r="E83" s="15"/>
    </row>
    <row r="84" spans="1:5" x14ac:dyDescent="0.2">
      <c r="A84" s="33">
        <f t="shared" si="3"/>
        <v>2096</v>
      </c>
      <c r="B84" s="34">
        <f>'Input 5'!$B$26-('Input 5'!$B$31*'Pension BGR'!D84)</f>
        <v>17</v>
      </c>
      <c r="C84" s="56">
        <f>'Input 3'!B82</f>
        <v>46668.495873142732</v>
      </c>
      <c r="D84" s="57">
        <f t="shared" si="2"/>
        <v>0</v>
      </c>
      <c r="E84" s="15"/>
    </row>
    <row r="85" spans="1:5" x14ac:dyDescent="0.2">
      <c r="A85" s="33">
        <f t="shared" si="3"/>
        <v>2097</v>
      </c>
      <c r="B85" s="34">
        <f>'Input 5'!$B$26-('Input 5'!$B$31*'Pension BGR'!D85)</f>
        <v>17</v>
      </c>
      <c r="C85" s="56">
        <f>'Input 3'!B83</f>
        <v>47246.367604428997</v>
      </c>
      <c r="D85" s="57">
        <f t="shared" si="2"/>
        <v>0</v>
      </c>
      <c r="E85" s="15"/>
    </row>
    <row r="86" spans="1:5" x14ac:dyDescent="0.2">
      <c r="A86" s="33">
        <f t="shared" si="3"/>
        <v>2098</v>
      </c>
      <c r="B86" s="34">
        <f>'Input 5'!$B$26-('Input 5'!$B$31*'Pension BGR'!D86)</f>
        <v>17</v>
      </c>
      <c r="C86" s="56">
        <f>'Input 3'!B84</f>
        <v>47834.988720661415</v>
      </c>
      <c r="D86" s="57">
        <f t="shared" si="2"/>
        <v>0</v>
      </c>
      <c r="E86" s="15"/>
    </row>
    <row r="87" spans="1:5" x14ac:dyDescent="0.2">
      <c r="A87" s="33">
        <f t="shared" si="3"/>
        <v>2099</v>
      </c>
      <c r="B87" s="34">
        <f>'Input 5'!$B$26-('Input 5'!$B$31*'Pension BGR'!D87)</f>
        <v>17</v>
      </c>
      <c r="C87" s="56">
        <f>'Input 3'!B85</f>
        <v>48434.293743114853</v>
      </c>
      <c r="D87" s="57">
        <f t="shared" si="2"/>
        <v>0</v>
      </c>
      <c r="E87" s="15"/>
    </row>
    <row r="88" spans="1:5" x14ac:dyDescent="0.2">
      <c r="A88" s="36">
        <f t="shared" si="3"/>
        <v>2100</v>
      </c>
      <c r="B88" s="58">
        <f>'Input 5'!$B$26-('Input 5'!$B$31*'Pension BGR'!D88)</f>
        <v>17</v>
      </c>
      <c r="C88" s="59">
        <f>'Input 3'!B86</f>
        <v>49044.637879012596</v>
      </c>
      <c r="D88" s="60">
        <f t="shared" si="2"/>
        <v>0</v>
      </c>
      <c r="E88" s="15"/>
    </row>
    <row r="89" spans="1:5" x14ac:dyDescent="0.2">
      <c r="A89" s="8" t="s">
        <v>104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8FAD7-74DE-A442-BF8F-4E7D744320BE}">
  <dimension ref="A1:D88"/>
  <sheetViews>
    <sheetView zoomScale="150" zoomScaleNormal="150" workbookViewId="0"/>
  </sheetViews>
  <sheetFormatPr baseColWidth="10" defaultRowHeight="16" x14ac:dyDescent="0.2"/>
  <cols>
    <col min="1" max="1" width="10.83203125" style="14"/>
    <col min="2" max="2" width="15.6640625" customWidth="1"/>
    <col min="3" max="3" width="14" customWidth="1"/>
    <col min="4" max="4" width="12.33203125" customWidth="1"/>
  </cols>
  <sheetData>
    <row r="1" spans="1:4" ht="21" x14ac:dyDescent="0.25">
      <c r="A1" s="90" t="s">
        <v>181</v>
      </c>
    </row>
    <row r="4" spans="1:4" x14ac:dyDescent="0.2">
      <c r="A4" s="50" t="s">
        <v>138</v>
      </c>
    </row>
    <row r="7" spans="1:4" ht="51" x14ac:dyDescent="0.2">
      <c r="A7" s="43" t="s">
        <v>0</v>
      </c>
      <c r="B7" s="44" t="s">
        <v>139</v>
      </c>
      <c r="C7" s="44" t="s">
        <v>121</v>
      </c>
      <c r="D7" s="45" t="s">
        <v>140</v>
      </c>
    </row>
    <row r="8" spans="1:4" x14ac:dyDescent="0.2">
      <c r="A8" s="51">
        <v>2020</v>
      </c>
      <c r="B8" s="46">
        <f>C8*D8/100</f>
        <v>2</v>
      </c>
      <c r="C8" s="46">
        <f>'Pension BGR'!B8</f>
        <v>17.685663744619266</v>
      </c>
      <c r="D8" s="47">
        <f>'Sector dependency ratios'!C78</f>
        <v>11.308594514065017</v>
      </c>
    </row>
    <row r="9" spans="1:4" x14ac:dyDescent="0.2">
      <c r="A9" s="51">
        <f>A8+1</f>
        <v>2021</v>
      </c>
      <c r="B9" s="46">
        <f t="shared" ref="B9:B72" si="0">C9*D9/100</f>
        <v>2.0516511968547904</v>
      </c>
      <c r="C9" s="46">
        <f>'Pension BGR'!B9</f>
        <v>17.678479143959464</v>
      </c>
      <c r="D9" s="47">
        <f>'Sector dependency ratios'!C79</f>
        <v>11.605360280982181</v>
      </c>
    </row>
    <row r="10" spans="1:4" x14ac:dyDescent="0.2">
      <c r="A10" s="51">
        <f t="shared" ref="A10:A73" si="1">A9+1</f>
        <v>2022</v>
      </c>
      <c r="B10" s="46">
        <f t="shared" si="0"/>
        <v>2.1002904683355261</v>
      </c>
      <c r="C10" s="46">
        <f>'Pension BGR'!B10</f>
        <v>17.671060147362127</v>
      </c>
      <c r="D10" s="47">
        <f>'Sector dependency ratios'!C80</f>
        <v>11.885480841674628</v>
      </c>
    </row>
    <row r="11" spans="1:4" x14ac:dyDescent="0.2">
      <c r="A11" s="51">
        <f t="shared" si="1"/>
        <v>2023</v>
      </c>
      <c r="B11" s="46">
        <f t="shared" si="0"/>
        <v>2.1470871780531664</v>
      </c>
      <c r="C11" s="46">
        <f>'Pension BGR'!B11</f>
        <v>17.663336711861763</v>
      </c>
      <c r="D11" s="47">
        <f>'Sector dependency ratios'!C81</f>
        <v>12.155614836982053</v>
      </c>
    </row>
    <row r="12" spans="1:4" x14ac:dyDescent="0.2">
      <c r="A12" s="51">
        <f t="shared" si="1"/>
        <v>2024</v>
      </c>
      <c r="B12" s="46">
        <f t="shared" si="0"/>
        <v>2.1933097330673794</v>
      </c>
      <c r="C12" s="46">
        <f>'Pension BGR'!B12</f>
        <v>17.655371285838701</v>
      </c>
      <c r="D12" s="47">
        <f>'Sector dependency ratios'!C82</f>
        <v>12.422903475423505</v>
      </c>
    </row>
    <row r="13" spans="1:4" x14ac:dyDescent="0.2">
      <c r="A13" s="51">
        <f t="shared" si="1"/>
        <v>2025</v>
      </c>
      <c r="B13" s="46">
        <f t="shared" si="0"/>
        <v>2.2397907728078548</v>
      </c>
      <c r="C13" s="46">
        <f>'Pension BGR'!B13</f>
        <v>17.647220140159586</v>
      </c>
      <c r="D13" s="47">
        <f>'Sector dependency ratios'!C83</f>
        <v>12.692031691216835</v>
      </c>
    </row>
    <row r="14" spans="1:4" x14ac:dyDescent="0.2">
      <c r="A14" s="51">
        <f t="shared" si="1"/>
        <v>2026</v>
      </c>
      <c r="B14" s="46">
        <f t="shared" si="0"/>
        <v>2.2907724456993619</v>
      </c>
      <c r="C14" s="46">
        <f>'Pension BGR'!B14</f>
        <v>17.638907770862492</v>
      </c>
      <c r="D14" s="47">
        <f>'Sector dependency ratios'!C84</f>
        <v>12.987042482774713</v>
      </c>
    </row>
    <row r="15" spans="1:4" x14ac:dyDescent="0.2">
      <c r="A15" s="51">
        <f t="shared" si="1"/>
        <v>2027</v>
      </c>
      <c r="B15" s="46">
        <f t="shared" si="0"/>
        <v>2.3401212535310059</v>
      </c>
      <c r="C15" s="46">
        <f>'Pension BGR'!B15</f>
        <v>17.630359118029201</v>
      </c>
      <c r="D15" s="47">
        <f>'Sector dependency ratios'!C85</f>
        <v>13.273247798667613</v>
      </c>
    </row>
    <row r="16" spans="1:4" x14ac:dyDescent="0.2">
      <c r="A16" s="51">
        <f t="shared" si="1"/>
        <v>2028</v>
      </c>
      <c r="B16" s="46">
        <f t="shared" si="0"/>
        <v>2.3887325385403435</v>
      </c>
      <c r="C16" s="46">
        <f>'Pension BGR'!B16</f>
        <v>17.621630322228118</v>
      </c>
      <c r="D16" s="47">
        <f>'Sector dependency ratios'!C86</f>
        <v>13.555684093129397</v>
      </c>
    </row>
    <row r="17" spans="1:4" x14ac:dyDescent="0.2">
      <c r="A17" s="51">
        <f t="shared" si="1"/>
        <v>2029</v>
      </c>
      <c r="B17" s="46">
        <f t="shared" si="0"/>
        <v>2.4373974180782931</v>
      </c>
      <c r="C17" s="46">
        <f>'Pension BGR'!B17</f>
        <v>17.612693198776576</v>
      </c>
      <c r="D17" s="47">
        <f>'Sector dependency ratios'!C87</f>
        <v>13.838868312584934</v>
      </c>
    </row>
    <row r="18" spans="1:4" x14ac:dyDescent="0.2">
      <c r="A18" s="51">
        <f t="shared" si="1"/>
        <v>2030</v>
      </c>
      <c r="B18" s="46">
        <f t="shared" si="0"/>
        <v>2.4868483626825482</v>
      </c>
      <c r="C18" s="46">
        <f>'Pension BGR'!B18</f>
        <v>17.603683730505551</v>
      </c>
      <c r="D18" s="47">
        <f>'Sector dependency ratios'!C88</f>
        <v>14.126863449455586</v>
      </c>
    </row>
    <row r="19" spans="1:4" x14ac:dyDescent="0.2">
      <c r="A19" s="51">
        <f t="shared" si="1"/>
        <v>2031</v>
      </c>
      <c r="B19" s="46">
        <f t="shared" si="0"/>
        <v>2.5413378885180307</v>
      </c>
      <c r="C19" s="46">
        <f>'Pension BGR'!B19</f>
        <v>17.594663692364463</v>
      </c>
      <c r="D19" s="47">
        <f>'Sector dependency ratios'!C89</f>
        <v>14.443799170886638</v>
      </c>
    </row>
    <row r="20" spans="1:4" x14ac:dyDescent="0.2">
      <c r="A20" s="51">
        <f t="shared" si="1"/>
        <v>2032</v>
      </c>
      <c r="B20" s="46">
        <f t="shared" si="0"/>
        <v>2.5952183344839757</v>
      </c>
      <c r="C20" s="46">
        <f>'Pension BGR'!B20</f>
        <v>17.585509557542412</v>
      </c>
      <c r="D20" s="47">
        <f>'Sector dependency ratios'!C90</f>
        <v>14.757709044438172</v>
      </c>
    </row>
    <row r="21" spans="1:4" x14ac:dyDescent="0.2">
      <c r="A21" s="51">
        <f t="shared" si="1"/>
        <v>2033</v>
      </c>
      <c r="B21" s="46">
        <f t="shared" si="0"/>
        <v>2.6493812994706438</v>
      </c>
      <c r="C21" s="46">
        <f>'Pension BGR'!B21</f>
        <v>17.576220311348969</v>
      </c>
      <c r="D21" s="47">
        <f>'Sector dependency ratios'!C91</f>
        <v>15.073669153771007</v>
      </c>
    </row>
    <row r="22" spans="1:4" x14ac:dyDescent="0.2">
      <c r="A22" s="51">
        <f t="shared" si="1"/>
        <v>2034</v>
      </c>
      <c r="B22" s="46">
        <f t="shared" si="0"/>
        <v>2.7044434807849398</v>
      </c>
      <c r="C22" s="46">
        <f>'Pension BGR'!B22</f>
        <v>17.566765927624346</v>
      </c>
      <c r="D22" s="47">
        <f>'Sector dependency ratios'!C92</f>
        <v>15.395226941187332</v>
      </c>
    </row>
    <row r="23" spans="1:4" x14ac:dyDescent="0.2">
      <c r="A23" s="51">
        <f t="shared" si="1"/>
        <v>2035</v>
      </c>
      <c r="B23" s="46">
        <f t="shared" si="0"/>
        <v>2.7608923160060352</v>
      </c>
      <c r="C23" s="46">
        <f>'Pension BGR'!B23</f>
        <v>17.557098148309681</v>
      </c>
      <c r="D23" s="47">
        <f>'Sector dependency ratios'!C93</f>
        <v>15.725220037411717</v>
      </c>
    </row>
    <row r="24" spans="1:4" x14ac:dyDescent="0.2">
      <c r="A24" s="51">
        <f t="shared" si="1"/>
        <v>2036</v>
      </c>
      <c r="B24" s="46">
        <f t="shared" si="0"/>
        <v>2.8230370432283407</v>
      </c>
      <c r="C24" s="46">
        <f>'Pension BGR'!B24</f>
        <v>17.547394814858574</v>
      </c>
      <c r="D24" s="47">
        <f>'Sector dependency ratios'!C94</f>
        <v>16.088069328889112</v>
      </c>
    </row>
    <row r="25" spans="1:4" x14ac:dyDescent="0.2">
      <c r="A25" s="51">
        <f t="shared" si="1"/>
        <v>2037</v>
      </c>
      <c r="B25" s="46">
        <f t="shared" si="0"/>
        <v>2.8850139995688711</v>
      </c>
      <c r="C25" s="46">
        <f>'Pension BGR'!B25</f>
        <v>17.537476485215066</v>
      </c>
      <c r="D25" s="47">
        <f>'Sector dependency ratios'!C95</f>
        <v>16.450565176814784</v>
      </c>
    </row>
    <row r="26" spans="1:4" x14ac:dyDescent="0.2">
      <c r="A26" s="51">
        <f t="shared" si="1"/>
        <v>2038</v>
      </c>
      <c r="B26" s="46">
        <f t="shared" si="0"/>
        <v>2.9474598056510732</v>
      </c>
      <c r="C26" s="46">
        <f>'Pension BGR'!B26</f>
        <v>17.527336155990817</v>
      </c>
      <c r="D26" s="47">
        <f>'Sector dependency ratios'!C96</f>
        <v>16.816359196965799</v>
      </c>
    </row>
    <row r="27" spans="1:4" x14ac:dyDescent="0.2">
      <c r="A27" s="51">
        <f t="shared" si="1"/>
        <v>2039</v>
      </c>
      <c r="B27" s="46">
        <f t="shared" si="0"/>
        <v>3.0107407210006549</v>
      </c>
      <c r="C27" s="46">
        <f>'Pension BGR'!B27</f>
        <v>17.517005289684189</v>
      </c>
      <c r="D27" s="47">
        <f>'Sector dependency ratios'!C97</f>
        <v>17.187531037475271</v>
      </c>
    </row>
    <row r="28" spans="1:4" x14ac:dyDescent="0.2">
      <c r="A28" s="51">
        <f t="shared" si="1"/>
        <v>2040</v>
      </c>
      <c r="B28" s="46">
        <f t="shared" si="0"/>
        <v>3.0753274852435704</v>
      </c>
      <c r="C28" s="46">
        <f>'Pension BGR'!B28</f>
        <v>17.506464141864278</v>
      </c>
      <c r="D28" s="47">
        <f>'Sector dependency ratios'!C98</f>
        <v>17.566811095161995</v>
      </c>
    </row>
    <row r="29" spans="1:4" x14ac:dyDescent="0.2">
      <c r="A29" s="51">
        <f t="shared" si="1"/>
        <v>2041</v>
      </c>
      <c r="B29" s="46">
        <f t="shared" si="0"/>
        <v>3.1462674850381291</v>
      </c>
      <c r="C29" s="46">
        <f>'Pension BGR'!B29</f>
        <v>17.495893857200365</v>
      </c>
      <c r="D29" s="47">
        <f>'Sector dependency ratios'!C99</f>
        <v>17.982890789791202</v>
      </c>
    </row>
    <row r="30" spans="1:4" x14ac:dyDescent="0.2">
      <c r="A30" s="51">
        <f t="shared" si="1"/>
        <v>2042</v>
      </c>
      <c r="B30" s="46">
        <f t="shared" si="0"/>
        <v>3.2163680084809716</v>
      </c>
      <c r="C30" s="46">
        <f>'Pension BGR'!B30</f>
        <v>17.485151084843157</v>
      </c>
      <c r="D30" s="47">
        <f>'Sector dependency ratios'!C100</f>
        <v>18.394853969943963</v>
      </c>
    </row>
    <row r="31" spans="1:4" x14ac:dyDescent="0.2">
      <c r="A31" s="51">
        <f t="shared" si="1"/>
        <v>2043</v>
      </c>
      <c r="B31" s="46">
        <f t="shared" si="0"/>
        <v>3.2876707015626914</v>
      </c>
      <c r="C31" s="46">
        <f>'Pension BGR'!B31</f>
        <v>17.474217582241227</v>
      </c>
      <c r="D31" s="47">
        <f>'Sector dependency ratios'!C101</f>
        <v>18.81440863426068</v>
      </c>
    </row>
    <row r="32" spans="1:4" x14ac:dyDescent="0.2">
      <c r="A32" s="51">
        <f t="shared" si="1"/>
        <v>2044</v>
      </c>
      <c r="B32" s="46">
        <f t="shared" si="0"/>
        <v>3.3625915363770957</v>
      </c>
      <c r="C32" s="46">
        <f>'Pension BGR'!B32</f>
        <v>17.463182959378784</v>
      </c>
      <c r="D32" s="47">
        <f>'Sector dependency ratios'!C102</f>
        <v>19.255318713655125</v>
      </c>
    </row>
    <row r="33" spans="1:4" x14ac:dyDescent="0.2">
      <c r="A33" s="51">
        <f t="shared" si="1"/>
        <v>2045</v>
      </c>
      <c r="B33" s="46">
        <f t="shared" si="0"/>
        <v>3.4426257680316166</v>
      </c>
      <c r="C33" s="46">
        <f>'Pension BGR'!B33</f>
        <v>17.452062551917567</v>
      </c>
      <c r="D33" s="47">
        <f>'Sector dependency ratios'!C103</f>
        <v>19.726182838219049</v>
      </c>
    </row>
    <row r="34" spans="1:4" x14ac:dyDescent="0.2">
      <c r="A34" s="51">
        <f t="shared" si="1"/>
        <v>2046</v>
      </c>
      <c r="B34" s="46">
        <f t="shared" si="0"/>
        <v>3.5334537529817389</v>
      </c>
      <c r="C34" s="46">
        <f>'Pension BGR'!B34</f>
        <v>17.441071973241097</v>
      </c>
      <c r="D34" s="47">
        <f>'Sector dependency ratios'!C104</f>
        <v>20.259384047052428</v>
      </c>
    </row>
    <row r="35" spans="1:4" x14ac:dyDescent="0.2">
      <c r="A35" s="51">
        <f t="shared" si="1"/>
        <v>2047</v>
      </c>
      <c r="B35" s="46">
        <f t="shared" si="0"/>
        <v>3.6265953082711415</v>
      </c>
      <c r="C35" s="46">
        <f>'Pension BGR'!B35</f>
        <v>17.429979137063327</v>
      </c>
      <c r="D35" s="47">
        <f>'Sector dependency ratios'!C105</f>
        <v>20.806653179288688</v>
      </c>
    </row>
    <row r="36" spans="1:4" x14ac:dyDescent="0.2">
      <c r="A36" s="51">
        <f t="shared" si="1"/>
        <v>2048</v>
      </c>
      <c r="B36" s="46">
        <f t="shared" si="0"/>
        <v>3.7219079470959922</v>
      </c>
      <c r="C36" s="46">
        <f>'Pension BGR'!B36</f>
        <v>17.418773181532902</v>
      </c>
      <c r="D36" s="47">
        <f>'Sector dependency ratios'!C106</f>
        <v>21.367222067291731</v>
      </c>
    </row>
    <row r="37" spans="1:4" x14ac:dyDescent="0.2">
      <c r="A37" s="51">
        <f t="shared" si="1"/>
        <v>2049</v>
      </c>
      <c r="B37" s="46">
        <f t="shared" si="0"/>
        <v>3.8187483271021536</v>
      </c>
      <c r="C37" s="46">
        <f>'Pension BGR'!B37</f>
        <v>17.407498209605116</v>
      </c>
      <c r="D37" s="47">
        <f>'Sector dependency ratios'!C107</f>
        <v>21.937375957879134</v>
      </c>
    </row>
    <row r="38" spans="1:4" x14ac:dyDescent="0.2">
      <c r="A38" s="51">
        <f t="shared" si="1"/>
        <v>2050</v>
      </c>
      <c r="B38" s="46">
        <f t="shared" si="0"/>
        <v>3.9169649361470875</v>
      </c>
      <c r="C38" s="46">
        <f>'Pension BGR'!B38</f>
        <v>17.396128946817413</v>
      </c>
      <c r="D38" s="47">
        <f>'Sector dependency ratios'!C108</f>
        <v>22.516302035480649</v>
      </c>
    </row>
    <row r="39" spans="1:4" x14ac:dyDescent="0.2">
      <c r="A39" s="51">
        <f t="shared" si="1"/>
        <v>2051</v>
      </c>
      <c r="B39" s="46">
        <f t="shared" si="0"/>
        <v>4.0221448526248302</v>
      </c>
      <c r="C39" s="46">
        <f>'Pension BGR'!B39</f>
        <v>17.384934656740231</v>
      </c>
      <c r="D39" s="47">
        <f>'Sector dependency ratios'!C109</f>
        <v>23.135806559189014</v>
      </c>
    </row>
    <row r="40" spans="1:4" x14ac:dyDescent="0.2">
      <c r="A40" s="51">
        <f t="shared" si="1"/>
        <v>2052</v>
      </c>
      <c r="B40" s="46">
        <f t="shared" si="0"/>
        <v>4.1262660969398901</v>
      </c>
      <c r="C40" s="46">
        <f>'Pension BGR'!B40</f>
        <v>17.373666812653344</v>
      </c>
      <c r="D40" s="47">
        <f>'Sector dependency ratios'!C110</f>
        <v>23.750116434457617</v>
      </c>
    </row>
    <row r="41" spans="1:4" x14ac:dyDescent="0.2">
      <c r="A41" s="51">
        <f t="shared" si="1"/>
        <v>2053</v>
      </c>
      <c r="B41" s="46">
        <f t="shared" si="0"/>
        <v>4.2299901428356579</v>
      </c>
      <c r="C41" s="46">
        <f>'Pension BGR'!B41</f>
        <v>17.362299762921573</v>
      </c>
      <c r="D41" s="47">
        <f>'Sector dependency ratios'!C111</f>
        <v>24.363075172040876</v>
      </c>
    </row>
    <row r="42" spans="1:4" x14ac:dyDescent="0.2">
      <c r="A42" s="51">
        <f t="shared" si="1"/>
        <v>2054</v>
      </c>
      <c r="B42" s="46">
        <f t="shared" si="0"/>
        <v>4.3335678766489529</v>
      </c>
      <c r="C42" s="46">
        <f>'Pension BGR'!B42</f>
        <v>17.350919216570759</v>
      </c>
      <c r="D42" s="47">
        <f>'Sector dependency ratios'!C112</f>
        <v>24.976013216119629</v>
      </c>
    </row>
    <row r="43" spans="1:4" x14ac:dyDescent="0.2">
      <c r="A43" s="51">
        <f t="shared" si="1"/>
        <v>2055</v>
      </c>
      <c r="B43" s="46">
        <f t="shared" si="0"/>
        <v>4.4372770551888472</v>
      </c>
      <c r="C43" s="46">
        <f>'Pension BGR'!B43</f>
        <v>17.339542255611015</v>
      </c>
      <c r="D43" s="47">
        <f>'Sector dependency ratios'!C113</f>
        <v>25.59050861768257</v>
      </c>
    </row>
    <row r="44" spans="1:4" x14ac:dyDescent="0.2">
      <c r="A44" s="51">
        <f t="shared" si="1"/>
        <v>2056</v>
      </c>
      <c r="B44" s="46">
        <f t="shared" si="0"/>
        <v>4.545567173510439</v>
      </c>
      <c r="C44" s="46">
        <f>'Pension BGR'!B44</f>
        <v>17.328387890321935</v>
      </c>
      <c r="D44" s="47">
        <f>'Sector dependency ratios'!C114</f>
        <v>26.23191033280817</v>
      </c>
    </row>
    <row r="45" spans="1:4" x14ac:dyDescent="0.2">
      <c r="A45" s="51">
        <f t="shared" si="1"/>
        <v>2057</v>
      </c>
      <c r="B45" s="46">
        <f t="shared" si="0"/>
        <v>4.6511035289855558</v>
      </c>
      <c r="C45" s="46">
        <f>'Pension BGR'!B45</f>
        <v>17.317133306788605</v>
      </c>
      <c r="D45" s="47">
        <f>'Sector dependency ratios'!C115</f>
        <v>26.858391897706564</v>
      </c>
    </row>
    <row r="46" spans="1:4" x14ac:dyDescent="0.2">
      <c r="A46" s="51">
        <f t="shared" si="1"/>
        <v>2058</v>
      </c>
      <c r="B46" s="46">
        <f t="shared" si="0"/>
        <v>4.7555184081018957</v>
      </c>
      <c r="C46" s="46">
        <f>'Pension BGR'!B46</f>
        <v>17.305964335985479</v>
      </c>
      <c r="D46" s="47">
        <f>'Sector dependency ratios'!C116</f>
        <v>27.479072045776846</v>
      </c>
    </row>
    <row r="47" spans="1:4" x14ac:dyDescent="0.2">
      <c r="A47" s="51">
        <f t="shared" si="1"/>
        <v>2059</v>
      </c>
      <c r="B47" s="46">
        <f t="shared" si="0"/>
        <v>4.8604644975391746</v>
      </c>
      <c r="C47" s="46">
        <f>'Pension BGR'!B47</f>
        <v>17.294887665615914</v>
      </c>
      <c r="D47" s="47">
        <f>'Sector dependency ratios'!C117</f>
        <v>28.103475382510279</v>
      </c>
    </row>
    <row r="48" spans="1:4" x14ac:dyDescent="0.2">
      <c r="A48" s="51">
        <f t="shared" si="1"/>
        <v>2060</v>
      </c>
      <c r="B48" s="46">
        <f t="shared" si="0"/>
        <v>4.967159309075373</v>
      </c>
      <c r="C48" s="46">
        <f>'Pension BGR'!B48</f>
        <v>17.283913678721756</v>
      </c>
      <c r="D48" s="47">
        <f>'Sector dependency ratios'!C118</f>
        <v>28.738625992968522</v>
      </c>
    </row>
    <row r="49" spans="1:4" x14ac:dyDescent="0.2">
      <c r="A49" s="51">
        <f t="shared" si="1"/>
        <v>2061</v>
      </c>
      <c r="B49" s="46">
        <f t="shared" si="0"/>
        <v>5.0791264695674423</v>
      </c>
      <c r="C49" s="46">
        <f>'Pension BGR'!B49</f>
        <v>17.273254950243473</v>
      </c>
      <c r="D49" s="47">
        <f>'Sector dependency ratios'!C119</f>
        <v>29.404570732025523</v>
      </c>
    </row>
    <row r="50" spans="1:4" x14ac:dyDescent="0.2">
      <c r="A50" s="51">
        <f t="shared" si="1"/>
        <v>2062</v>
      </c>
      <c r="B50" s="46">
        <f t="shared" si="0"/>
        <v>5.1895385946490604</v>
      </c>
      <c r="C50" s="46">
        <f>'Pension BGR'!B50</f>
        <v>17.262656834594782</v>
      </c>
      <c r="D50" s="47">
        <f>'Sector dependency ratios'!C120</f>
        <v>30.062224166149782</v>
      </c>
    </row>
    <row r="51" spans="1:4" x14ac:dyDescent="0.2">
      <c r="A51" s="51">
        <f t="shared" si="1"/>
        <v>2063</v>
      </c>
      <c r="B51" s="46">
        <f t="shared" si="0"/>
        <v>5.2996029494329902</v>
      </c>
      <c r="C51" s="46">
        <f>'Pension BGR'!B51</f>
        <v>17.252146079579148</v>
      </c>
      <c r="D51" s="47">
        <f>'Sector dependency ratios'!C121</f>
        <v>30.718514235779466</v>
      </c>
    </row>
    <row r="52" spans="1:4" x14ac:dyDescent="0.2">
      <c r="A52" s="51">
        <f t="shared" si="1"/>
        <v>2064</v>
      </c>
      <c r="B52" s="46">
        <f t="shared" si="0"/>
        <v>5.4102420316864492</v>
      </c>
      <c r="C52" s="46">
        <f>'Pension BGR'!B52</f>
        <v>17.241666584238963</v>
      </c>
      <c r="D52" s="47">
        <f>'Sector dependency ratios'!C122</f>
        <v>31.378880952448565</v>
      </c>
    </row>
    <row r="53" spans="1:4" x14ac:dyDescent="0.2">
      <c r="A53" s="51">
        <f t="shared" si="1"/>
        <v>2065</v>
      </c>
      <c r="B53" s="46">
        <f t="shared" si="0"/>
        <v>5.5221553363282139</v>
      </c>
      <c r="C53" s="46">
        <f>'Pension BGR'!B53</f>
        <v>17.231206581393643</v>
      </c>
      <c r="D53" s="47">
        <f>'Sector dependency ratios'!C123</f>
        <v>32.047409508113432</v>
      </c>
    </row>
    <row r="54" spans="1:4" x14ac:dyDescent="0.2">
      <c r="A54" s="51">
        <f t="shared" si="1"/>
        <v>2066</v>
      </c>
      <c r="B54" s="46">
        <f t="shared" si="0"/>
        <v>5.6389744250430258</v>
      </c>
      <c r="C54" s="46">
        <f>'Pension BGR'!B54</f>
        <v>17.221034602419717</v>
      </c>
      <c r="D54" s="47">
        <f>'Sector dependency ratios'!C124</f>
        <v>32.744690172393575</v>
      </c>
    </row>
    <row r="55" spans="1:4" x14ac:dyDescent="0.2">
      <c r="A55" s="51">
        <f t="shared" si="1"/>
        <v>2067</v>
      </c>
      <c r="B55" s="46">
        <f t="shared" si="0"/>
        <v>5.7529218674428391</v>
      </c>
      <c r="C55" s="46">
        <f>'Pension BGR'!B55</f>
        <v>17.210822278415804</v>
      </c>
      <c r="D55" s="47">
        <f>'Sector dependency ratios'!C125</f>
        <v>33.426188327199291</v>
      </c>
    </row>
    <row r="56" spans="1:4" x14ac:dyDescent="0.2">
      <c r="A56" s="51">
        <f t="shared" si="1"/>
        <v>2068</v>
      </c>
      <c r="B56" s="46">
        <f t="shared" si="0"/>
        <v>5.8652914359425514</v>
      </c>
      <c r="C56" s="46">
        <f>'Pension BGR'!B56</f>
        <v>17.200570013370104</v>
      </c>
      <c r="D56" s="47">
        <f>'Sector dependency ratios'!C126</f>
        <v>34.099401539503788</v>
      </c>
    </row>
    <row r="57" spans="1:4" x14ac:dyDescent="0.2">
      <c r="A57" s="51">
        <f t="shared" si="1"/>
        <v>2069</v>
      </c>
      <c r="B57" s="46">
        <f t="shared" si="0"/>
        <v>5.9774107068116704</v>
      </c>
      <c r="C57" s="46">
        <f>'Pension BGR'!B57</f>
        <v>17.190285003333706</v>
      </c>
      <c r="D57" s="47">
        <f>'Sector dependency ratios'!C127</f>
        <v>34.772027954466566</v>
      </c>
    </row>
    <row r="58" spans="1:4" x14ac:dyDescent="0.2">
      <c r="A58" s="51">
        <f t="shared" si="1"/>
        <v>2070</v>
      </c>
      <c r="B58" s="46">
        <f t="shared" si="0"/>
        <v>6.0900659012504965</v>
      </c>
      <c r="C58" s="46">
        <f>'Pension BGR'!B58</f>
        <v>17.179955533404264</v>
      </c>
      <c r="D58" s="47">
        <f>'Sector dependency ratios'!C128</f>
        <v>35.448670920068032</v>
      </c>
    </row>
    <row r="59" spans="1:4" x14ac:dyDescent="0.2">
      <c r="A59" s="51">
        <f t="shared" si="1"/>
        <v>2071</v>
      </c>
      <c r="B59" s="46">
        <f t="shared" si="0"/>
        <v>6.2074637061234474</v>
      </c>
      <c r="C59" s="46">
        <f>'Pension BGR'!B59</f>
        <v>17.169850973325968</v>
      </c>
      <c r="D59" s="47">
        <f>'Sector dependency ratios'!C129</f>
        <v>36.153276552993873</v>
      </c>
    </row>
    <row r="60" spans="1:4" x14ac:dyDescent="0.2">
      <c r="A60" s="51">
        <f t="shared" si="1"/>
        <v>2072</v>
      </c>
      <c r="B60" s="46">
        <f t="shared" si="0"/>
        <v>6.321897677872478</v>
      </c>
      <c r="C60" s="46">
        <f>'Pension BGR'!B60</f>
        <v>17.159653451719606</v>
      </c>
      <c r="D60" s="47">
        <f>'Sector dependency ratios'!C130</f>
        <v>36.841639580075238</v>
      </c>
    </row>
    <row r="61" spans="1:4" x14ac:dyDescent="0.2">
      <c r="A61" s="51">
        <f t="shared" si="1"/>
        <v>2073</v>
      </c>
      <c r="B61" s="46">
        <f t="shared" si="0"/>
        <v>6.4315286479629439</v>
      </c>
      <c r="C61" s="46">
        <f>'Pension BGR'!B61</f>
        <v>17.149340137886291</v>
      </c>
      <c r="D61" s="47">
        <f>'Sector dependency ratios'!C131</f>
        <v>37.503067734684564</v>
      </c>
    </row>
    <row r="62" spans="1:4" x14ac:dyDescent="0.2">
      <c r="A62" s="51">
        <f t="shared" si="1"/>
        <v>2074</v>
      </c>
      <c r="B62" s="46">
        <f t="shared" si="0"/>
        <v>6.5325591273636396</v>
      </c>
      <c r="C62" s="46">
        <f>'Pension BGR'!B62</f>
        <v>17.138780106661226</v>
      </c>
      <c r="D62" s="47">
        <f>'Sector dependency ratios'!C132</f>
        <v>38.115659846902808</v>
      </c>
    </row>
    <row r="63" spans="1:4" x14ac:dyDescent="0.2">
      <c r="A63" s="51">
        <f t="shared" si="1"/>
        <v>2075</v>
      </c>
      <c r="B63" s="46">
        <f t="shared" si="0"/>
        <v>6.622996742032063</v>
      </c>
      <c r="C63" s="46">
        <f>'Pension BGR'!B63</f>
        <v>17.127922705598817</v>
      </c>
      <c r="D63" s="47">
        <f>'Sector dependency ratios'!C133</f>
        <v>38.66783413184789</v>
      </c>
    </row>
    <row r="64" spans="1:4" x14ac:dyDescent="0.2">
      <c r="A64" s="51">
        <f t="shared" si="1"/>
        <v>2076</v>
      </c>
      <c r="B64" s="46">
        <f t="shared" si="0"/>
        <v>6.7087926568873044</v>
      </c>
      <c r="C64" s="46">
        <f>'Pension BGR'!B64</f>
        <v>17.117058624130784</v>
      </c>
      <c r="D64" s="47">
        <f>'Sector dependency ratios'!C134</f>
        <v>39.193606823485318</v>
      </c>
    </row>
    <row r="65" spans="1:4" x14ac:dyDescent="0.2">
      <c r="A65" s="51">
        <f t="shared" si="1"/>
        <v>2077</v>
      </c>
      <c r="B65" s="46">
        <f t="shared" si="0"/>
        <v>6.780222083376958</v>
      </c>
      <c r="C65" s="46">
        <f>'Pension BGR'!B65</f>
        <v>17.105739343023643</v>
      </c>
      <c r="D65" s="47">
        <f>'Sector dependency ratios'!C135</f>
        <v>39.637117971999174</v>
      </c>
    </row>
    <row r="66" spans="1:4" x14ac:dyDescent="0.2">
      <c r="A66" s="51">
        <f t="shared" si="1"/>
        <v>2078</v>
      </c>
      <c r="B66" s="46">
        <f t="shared" si="0"/>
        <v>6.8418255107282739</v>
      </c>
      <c r="C66" s="46">
        <f>'Pension BGR'!B66</f>
        <v>17.094115722121636</v>
      </c>
      <c r="D66" s="47">
        <f>'Sector dependency ratios'!C136</f>
        <v>40.024448306935305</v>
      </c>
    </row>
    <row r="67" spans="1:4" x14ac:dyDescent="0.2">
      <c r="A67" s="51">
        <f t="shared" si="1"/>
        <v>2079</v>
      </c>
      <c r="B67" s="46">
        <f t="shared" si="0"/>
        <v>6.8999103031694986</v>
      </c>
      <c r="C67" s="46">
        <f>'Pension BGR'!B67</f>
        <v>17.082379010127845</v>
      </c>
      <c r="D67" s="47">
        <f>'Sector dependency ratios'!C137</f>
        <v>40.391975257536799</v>
      </c>
    </row>
    <row r="68" spans="1:4" x14ac:dyDescent="0.2">
      <c r="A68" s="51">
        <f t="shared" si="1"/>
        <v>2080</v>
      </c>
      <c r="B68" s="46">
        <f t="shared" si="0"/>
        <v>6.9589941152835051</v>
      </c>
      <c r="C68" s="46">
        <f>'Pension BGR'!B68</f>
        <v>17.070634197184589</v>
      </c>
      <c r="D68" s="47">
        <f>'Sector dependency ratios'!C138</f>
        <v>40.765879198742553</v>
      </c>
    </row>
    <row r="69" spans="1:4" x14ac:dyDescent="0.2">
      <c r="A69" s="51">
        <f t="shared" si="1"/>
        <v>2081</v>
      </c>
      <c r="B69" s="46">
        <f t="shared" si="0"/>
        <v>7.0248016999497462</v>
      </c>
      <c r="C69" s="46">
        <f>'Pension BGR'!B69</f>
        <v>17.059150180158408</v>
      </c>
      <c r="D69" s="47">
        <f>'Sector dependency ratios'!C139</f>
        <v>41.179083516835043</v>
      </c>
    </row>
    <row r="70" spans="1:4" x14ac:dyDescent="0.2">
      <c r="A70" s="51">
        <f t="shared" si="1"/>
        <v>2082</v>
      </c>
      <c r="B70" s="46">
        <f t="shared" si="0"/>
        <v>7.0869741701256759</v>
      </c>
      <c r="C70" s="46">
        <f>'Pension BGR'!B70</f>
        <v>17.047444743107956</v>
      </c>
      <c r="D70" s="47">
        <f>'Sector dependency ratios'!C140</f>
        <v>41.572061249770826</v>
      </c>
    </row>
    <row r="71" spans="1:4" x14ac:dyDescent="0.2">
      <c r="A71" s="51">
        <f t="shared" si="1"/>
        <v>2083</v>
      </c>
      <c r="B71" s="46">
        <f t="shared" si="0"/>
        <v>7.1475793049552658</v>
      </c>
      <c r="C71" s="46">
        <f>'Pension BGR'!B71</f>
        <v>17.035602524295676</v>
      </c>
      <c r="D71" s="47">
        <f>'Sector dependency ratios'!C141</f>
        <v>41.956715618139121</v>
      </c>
    </row>
    <row r="72" spans="1:4" x14ac:dyDescent="0.2">
      <c r="A72" s="51">
        <f t="shared" si="1"/>
        <v>2084</v>
      </c>
      <c r="B72" s="46">
        <f t="shared" si="0"/>
        <v>7.2083341773766696</v>
      </c>
      <c r="C72" s="46">
        <f>'Pension BGR'!B72</f>
        <v>17.0236911789491</v>
      </c>
      <c r="D72" s="47">
        <f>'Sector dependency ratios'!C142</f>
        <v>42.342956657309685</v>
      </c>
    </row>
    <row r="73" spans="1:4" x14ac:dyDescent="0.2">
      <c r="A73" s="51">
        <f t="shared" si="1"/>
        <v>2085</v>
      </c>
      <c r="B73" s="46">
        <f t="shared" ref="B73:B88" si="2">C73*D73/100</f>
        <v>7.270861274500211</v>
      </c>
      <c r="C73" s="46">
        <f>'Pension BGR'!B73</f>
        <v>17.011773882564256</v>
      </c>
      <c r="D73" s="47">
        <f>'Sector dependency ratios'!C143</f>
        <v>42.740171158472059</v>
      </c>
    </row>
    <row r="74" spans="1:4" x14ac:dyDescent="0.2">
      <c r="A74" s="51">
        <f t="shared" ref="A74:A88" si="3">A73+1</f>
        <v>2086</v>
      </c>
      <c r="B74" s="46">
        <f t="shared" si="2"/>
        <v>7.3413569337772371</v>
      </c>
      <c r="C74" s="46">
        <f>'Pension BGR'!B74</f>
        <v>17.000153432626789</v>
      </c>
      <c r="D74" s="47">
        <f>'Sector dependency ratios'!C144</f>
        <v>43.184062796090203</v>
      </c>
    </row>
    <row r="75" spans="1:4" x14ac:dyDescent="0.2">
      <c r="A75" s="51">
        <f t="shared" si="3"/>
        <v>2087</v>
      </c>
      <c r="B75" s="46">
        <f t="shared" si="2"/>
        <v>7.4148325038030496</v>
      </c>
      <c r="C75" s="46">
        <f>'Pension BGR'!B75</f>
        <v>17</v>
      </c>
      <c r="D75" s="47">
        <f>'Sector dependency ratios'!C145</f>
        <v>43.616661787076765</v>
      </c>
    </row>
    <row r="76" spans="1:4" x14ac:dyDescent="0.2">
      <c r="A76" s="51">
        <f t="shared" si="3"/>
        <v>2088</v>
      </c>
      <c r="B76" s="46">
        <f t="shared" si="2"/>
        <v>7.4882096988481264</v>
      </c>
      <c r="C76" s="46">
        <f>'Pension BGR'!B76</f>
        <v>17</v>
      </c>
      <c r="D76" s="47">
        <f>'Sector dependency ratios'!C146</f>
        <v>44.048292346165447</v>
      </c>
    </row>
    <row r="77" spans="1:4" x14ac:dyDescent="0.2">
      <c r="A77" s="51">
        <f t="shared" si="3"/>
        <v>2089</v>
      </c>
      <c r="B77" s="46">
        <f t="shared" si="2"/>
        <v>7.5628575721968723</v>
      </c>
      <c r="C77" s="46">
        <f>'Pension BGR'!B77</f>
        <v>17</v>
      </c>
      <c r="D77" s="47">
        <f>'Sector dependency ratios'!C147</f>
        <v>44.48739748351101</v>
      </c>
    </row>
    <row r="78" spans="1:4" x14ac:dyDescent="0.2">
      <c r="A78" s="51">
        <f t="shared" si="3"/>
        <v>2090</v>
      </c>
      <c r="B78" s="46">
        <f t="shared" si="2"/>
        <v>7.6400503157928723</v>
      </c>
      <c r="C78" s="46">
        <f>'Pension BGR'!B78</f>
        <v>17</v>
      </c>
      <c r="D78" s="47">
        <f>'Sector dependency ratios'!C148</f>
        <v>44.941472445840425</v>
      </c>
    </row>
    <row r="79" spans="1:4" x14ac:dyDescent="0.2">
      <c r="A79" s="51">
        <f t="shared" si="3"/>
        <v>2091</v>
      </c>
      <c r="B79" s="46">
        <f t="shared" si="2"/>
        <v>7.7244177878763267</v>
      </c>
      <c r="C79" s="46">
        <f>'Pension BGR'!B79</f>
        <v>17</v>
      </c>
      <c r="D79" s="47">
        <f>'Sector dependency ratios'!C149</f>
        <v>45.437751693390155</v>
      </c>
    </row>
    <row r="80" spans="1:4" x14ac:dyDescent="0.2">
      <c r="A80" s="51">
        <f t="shared" si="3"/>
        <v>2092</v>
      </c>
      <c r="B80" s="46">
        <f t="shared" si="2"/>
        <v>7.8065361314430666</v>
      </c>
      <c r="C80" s="46">
        <f>'Pension BGR'!B80</f>
        <v>17</v>
      </c>
      <c r="D80" s="47">
        <f>'Sector dependency ratios'!C150</f>
        <v>45.920800773194507</v>
      </c>
    </row>
    <row r="81" spans="1:4" x14ac:dyDescent="0.2">
      <c r="A81" s="51">
        <f t="shared" si="3"/>
        <v>2093</v>
      </c>
      <c r="B81" s="46">
        <f t="shared" si="2"/>
        <v>7.88788542747852</v>
      </c>
      <c r="C81" s="46">
        <f>'Pension BGR'!B81</f>
        <v>17</v>
      </c>
      <c r="D81" s="47">
        <f>'Sector dependency ratios'!C151</f>
        <v>46.399326043991294</v>
      </c>
    </row>
    <row r="82" spans="1:4" x14ac:dyDescent="0.2">
      <c r="A82" s="51">
        <f t="shared" si="3"/>
        <v>2094</v>
      </c>
      <c r="B82" s="46">
        <f t="shared" si="2"/>
        <v>7.9697885074804677</v>
      </c>
      <c r="C82" s="46">
        <f>'Pension BGR'!B82</f>
        <v>17</v>
      </c>
      <c r="D82" s="47">
        <f>'Sector dependency ratios'!C152</f>
        <v>46.881108867532163</v>
      </c>
    </row>
    <row r="83" spans="1:4" x14ac:dyDescent="0.2">
      <c r="A83" s="51">
        <f t="shared" si="3"/>
        <v>2095</v>
      </c>
      <c r="B83" s="46">
        <f t="shared" si="2"/>
        <v>8.0535473334424168</v>
      </c>
      <c r="C83" s="46">
        <f>'Pension BGR'!B83</f>
        <v>17</v>
      </c>
      <c r="D83" s="47">
        <f>'Sector dependency ratios'!C153</f>
        <v>47.373807843778927</v>
      </c>
    </row>
    <row r="84" spans="1:4" x14ac:dyDescent="0.2">
      <c r="A84" s="51">
        <f t="shared" si="3"/>
        <v>2096</v>
      </c>
      <c r="B84" s="46">
        <f t="shared" si="2"/>
        <v>8.1425781125952064</v>
      </c>
      <c r="C84" s="46">
        <f>'Pension BGR'!B84</f>
        <v>17</v>
      </c>
      <c r="D84" s="47">
        <f>'Sector dependency ratios'!C154</f>
        <v>47.897518309383564</v>
      </c>
    </row>
    <row r="85" spans="1:4" x14ac:dyDescent="0.2">
      <c r="A85" s="51">
        <f t="shared" si="3"/>
        <v>2097</v>
      </c>
      <c r="B85" s="46">
        <f t="shared" si="2"/>
        <v>8.2280409096880849</v>
      </c>
      <c r="C85" s="46">
        <f>'Pension BGR'!B85</f>
        <v>17</v>
      </c>
      <c r="D85" s="47">
        <f>'Sector dependency ratios'!C155</f>
        <v>48.400240645224031</v>
      </c>
    </row>
    <row r="86" spans="1:4" x14ac:dyDescent="0.2">
      <c r="A86" s="51">
        <f t="shared" si="3"/>
        <v>2098</v>
      </c>
      <c r="B86" s="46">
        <f t="shared" si="2"/>
        <v>8.3112384824379379</v>
      </c>
      <c r="C86" s="46">
        <f>'Pension BGR'!B86</f>
        <v>17</v>
      </c>
      <c r="D86" s="47">
        <f>'Sector dependency ratios'!C156</f>
        <v>48.889638131987866</v>
      </c>
    </row>
    <row r="87" spans="1:4" x14ac:dyDescent="0.2">
      <c r="A87" s="51">
        <f t="shared" si="3"/>
        <v>2099</v>
      </c>
      <c r="B87" s="46">
        <f t="shared" si="2"/>
        <v>8.3931391712480394</v>
      </c>
      <c r="C87" s="46">
        <f>'Pension BGR'!B87</f>
        <v>17</v>
      </c>
      <c r="D87" s="47">
        <f>'Sector dependency ratios'!C157</f>
        <v>49.371406889694349</v>
      </c>
    </row>
    <row r="88" spans="1:4" x14ac:dyDescent="0.2">
      <c r="A88" s="52">
        <f t="shared" si="3"/>
        <v>2100</v>
      </c>
      <c r="B88" s="48">
        <f t="shared" si="2"/>
        <v>8.4749225034242119</v>
      </c>
      <c r="C88" s="48">
        <f>'Pension BGR'!B88</f>
        <v>17</v>
      </c>
      <c r="D88" s="49">
        <f>'Sector dependency ratios'!C158</f>
        <v>49.852485314260072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1E43E-E203-6243-878A-9903E6661124}">
  <dimension ref="A1"/>
  <sheetViews>
    <sheetView workbookViewId="0"/>
  </sheetViews>
  <sheetFormatPr baseColWidth="10" defaultRowHeight="16"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BFAFF-2976-8E4F-8567-5EFA94F9E98B}">
  <dimension ref="A1:D88"/>
  <sheetViews>
    <sheetView zoomScale="150" zoomScaleNormal="150" workbookViewId="0">
      <selection activeCell="A3" sqref="A3"/>
    </sheetView>
  </sheetViews>
  <sheetFormatPr baseColWidth="10" defaultRowHeight="16" x14ac:dyDescent="0.2"/>
  <cols>
    <col min="2" max="2" width="15.6640625" customWidth="1"/>
    <col min="3" max="3" width="14" customWidth="1"/>
    <col min="4" max="4" width="12.33203125" customWidth="1"/>
  </cols>
  <sheetData>
    <row r="1" spans="1:4" ht="21" x14ac:dyDescent="0.25">
      <c r="A1" s="90" t="s">
        <v>182</v>
      </c>
    </row>
    <row r="2" spans="1:4" ht="21" x14ac:dyDescent="0.25">
      <c r="A2" s="90" t="s">
        <v>183</v>
      </c>
    </row>
    <row r="4" spans="1:4" x14ac:dyDescent="0.2">
      <c r="A4" t="s">
        <v>146</v>
      </c>
    </row>
    <row r="5" spans="1:4" x14ac:dyDescent="0.2">
      <c r="A5" t="s">
        <v>141</v>
      </c>
    </row>
    <row r="7" spans="1:4" ht="51" x14ac:dyDescent="0.2">
      <c r="A7" s="43" t="s">
        <v>0</v>
      </c>
      <c r="B7" s="44" t="s">
        <v>139</v>
      </c>
      <c r="C7" s="44" t="s">
        <v>121</v>
      </c>
      <c r="D7" s="45" t="s">
        <v>140</v>
      </c>
    </row>
    <row r="8" spans="1:4" x14ac:dyDescent="0.2">
      <c r="A8" s="33">
        <v>2020</v>
      </c>
      <c r="B8" s="46">
        <f>C8*D8/100</f>
        <v>2</v>
      </c>
      <c r="C8" s="46">
        <f>'Input 5'!$B$27+('Input 5'!$B$31*(('Projecting pensions (Special)'!A8-2020)/30))</f>
        <v>17.685663744619266</v>
      </c>
      <c r="D8" s="47">
        <f>'Sector dependency ratios'!C78</f>
        <v>11.308594514065017</v>
      </c>
    </row>
    <row r="9" spans="1:4" x14ac:dyDescent="0.2">
      <c r="A9" s="33">
        <f>A8+1</f>
        <v>2021</v>
      </c>
      <c r="B9" s="46">
        <f t="shared" ref="B9:B72" si="0">C9*D9/100</f>
        <v>2.0498325373834718</v>
      </c>
      <c r="C9" s="46">
        <f>'Input 5'!$B$27+('Input 5'!$B$31*(('Projecting pensions (Special)'!A9-2020)/30))</f>
        <v>17.662808286465289</v>
      </c>
      <c r="D9" s="47">
        <f>'Sector dependency ratios'!C79</f>
        <v>11.605360280982181</v>
      </c>
    </row>
    <row r="10" spans="1:4" x14ac:dyDescent="0.2">
      <c r="A10" s="33">
        <f t="shared" ref="A10:A73" si="1">A9+1</f>
        <v>2022</v>
      </c>
      <c r="B10" s="46">
        <f t="shared" si="0"/>
        <v>2.096593213889383</v>
      </c>
      <c r="C10" s="46">
        <f>'Input 5'!$B$27+('Input 5'!$B$31*(('Projecting pensions (Special)'!A10-2020)/30))</f>
        <v>17.639952828311316</v>
      </c>
      <c r="D10" s="47">
        <f>'Sector dependency ratios'!C80</f>
        <v>11.885480841674628</v>
      </c>
    </row>
    <row r="11" spans="1:4" x14ac:dyDescent="0.2">
      <c r="A11" s="33">
        <f t="shared" si="1"/>
        <v>2023</v>
      </c>
      <c r="B11" s="46">
        <f t="shared" si="0"/>
        <v>2.1414665017724208</v>
      </c>
      <c r="C11" s="46">
        <f>'Input 5'!$B$27+('Input 5'!$B$31*(('Projecting pensions (Special)'!A11-2020)/30))</f>
        <v>17.617097370157339</v>
      </c>
      <c r="D11" s="47">
        <f>'Sector dependency ratios'!C81</f>
        <v>12.155614836982053</v>
      </c>
    </row>
    <row r="12" spans="1:4" x14ac:dyDescent="0.2">
      <c r="A12" s="33">
        <f t="shared" si="1"/>
        <v>2024</v>
      </c>
      <c r="B12" s="46">
        <f t="shared" si="0"/>
        <v>2.1857156899606847</v>
      </c>
      <c r="C12" s="46">
        <f>'Input 5'!$B$27+('Input 5'!$B$31*(('Projecting pensions (Special)'!A12-2020)/30))</f>
        <v>17.594241912003362</v>
      </c>
      <c r="D12" s="47">
        <f>'Sector dependency ratios'!C82</f>
        <v>12.422903475423505</v>
      </c>
    </row>
    <row r="13" spans="1:4" x14ac:dyDescent="0.2">
      <c r="A13" s="33">
        <f t="shared" si="1"/>
        <v>2025</v>
      </c>
      <c r="B13" s="46">
        <f t="shared" si="0"/>
        <v>2.2301659373087461</v>
      </c>
      <c r="C13" s="46">
        <f>'Input 5'!$B$27+('Input 5'!$B$31*(('Projecting pensions (Special)'!A13-2020)/30))</f>
        <v>17.571386453849389</v>
      </c>
      <c r="D13" s="47">
        <f>'Sector dependency ratios'!C83</f>
        <v>12.692031691216835</v>
      </c>
    </row>
    <row r="14" spans="1:4" x14ac:dyDescent="0.2">
      <c r="A14" s="33">
        <f t="shared" si="1"/>
        <v>2026</v>
      </c>
      <c r="B14" s="46">
        <f t="shared" si="0"/>
        <v>2.2790351755138518</v>
      </c>
      <c r="C14" s="46">
        <f>'Input 5'!$B$27+('Input 5'!$B$31*(('Projecting pensions (Special)'!A14-2020)/30))</f>
        <v>17.548530995695412</v>
      </c>
      <c r="D14" s="47">
        <f>'Sector dependency ratios'!C84</f>
        <v>12.987042482774713</v>
      </c>
    </row>
    <row r="15" spans="1:4" x14ac:dyDescent="0.2">
      <c r="A15" s="33">
        <f t="shared" si="1"/>
        <v>2027</v>
      </c>
      <c r="B15" s="46">
        <f t="shared" si="0"/>
        <v>2.3262263424883476</v>
      </c>
      <c r="C15" s="46">
        <f>'Input 5'!$B$27+('Input 5'!$B$31*(('Projecting pensions (Special)'!A15-2020)/30))</f>
        <v>17.525675537541439</v>
      </c>
      <c r="D15" s="47">
        <f>'Sector dependency ratios'!C85</f>
        <v>13.273247798667613</v>
      </c>
    </row>
    <row r="16" spans="1:4" x14ac:dyDescent="0.2">
      <c r="A16" s="33">
        <f t="shared" si="1"/>
        <v>2028</v>
      </c>
      <c r="B16" s="46">
        <f t="shared" si="0"/>
        <v>2.3726269973505842</v>
      </c>
      <c r="C16" s="46">
        <f>'Input 5'!$B$27+('Input 5'!$B$31*(('Projecting pensions (Special)'!A16-2020)/30))</f>
        <v>17.502820079387462</v>
      </c>
      <c r="D16" s="47">
        <f>'Sector dependency ratios'!C86</f>
        <v>13.555684093129397</v>
      </c>
    </row>
    <row r="17" spans="1:4" x14ac:dyDescent="0.2">
      <c r="A17" s="33">
        <f t="shared" si="1"/>
        <v>2029</v>
      </c>
      <c r="B17" s="46">
        <f t="shared" si="0"/>
        <v>2.4190292850189379</v>
      </c>
      <c r="C17" s="46">
        <f>'Input 5'!$B$27+('Input 5'!$B$31*(('Projecting pensions (Special)'!A17-2020)/30))</f>
        <v>17.479964621233485</v>
      </c>
      <c r="D17" s="47">
        <f>'Sector dependency ratios'!C87</f>
        <v>13.838868312584934</v>
      </c>
    </row>
    <row r="18" spans="1:4" x14ac:dyDescent="0.2">
      <c r="A18" s="33">
        <f t="shared" si="1"/>
        <v>2030</v>
      </c>
      <c r="B18" s="46">
        <f t="shared" si="0"/>
        <v>2.4661419736906414</v>
      </c>
      <c r="C18" s="46">
        <f>'Input 5'!$B$27+('Input 5'!$B$31*(('Projecting pensions (Special)'!A18-2020)/30))</f>
        <v>17.457109163079512</v>
      </c>
      <c r="D18" s="47">
        <f>'Sector dependency ratios'!C88</f>
        <v>14.126863449455586</v>
      </c>
    </row>
    <row r="19" spans="1:4" x14ac:dyDescent="0.2">
      <c r="A19" s="33">
        <f t="shared" si="1"/>
        <v>2031</v>
      </c>
      <c r="B19" s="46">
        <f t="shared" si="0"/>
        <v>2.5181685920823074</v>
      </c>
      <c r="C19" s="46">
        <f>'Input 5'!$B$27+('Input 5'!$B$31*(('Projecting pensions (Special)'!A19-2020)/30))</f>
        <v>17.434253704925535</v>
      </c>
      <c r="D19" s="47">
        <f>'Sector dependency ratios'!C89</f>
        <v>14.443799170886638</v>
      </c>
    </row>
    <row r="20" spans="1:4" x14ac:dyDescent="0.2">
      <c r="A20" s="33">
        <f t="shared" si="1"/>
        <v>2032</v>
      </c>
      <c r="B20" s="46">
        <f t="shared" si="0"/>
        <v>2.5695234938269556</v>
      </c>
      <c r="C20" s="46">
        <f>'Input 5'!$B$27+('Input 5'!$B$31*(('Projecting pensions (Special)'!A20-2020)/30))</f>
        <v>17.411398246771558</v>
      </c>
      <c r="D20" s="47">
        <f>'Sector dependency ratios'!C90</f>
        <v>14.757709044438172</v>
      </c>
    </row>
    <row r="21" spans="1:4" x14ac:dyDescent="0.2">
      <c r="A21" s="33">
        <f t="shared" si="1"/>
        <v>2033</v>
      </c>
      <c r="B21" s="46">
        <f t="shared" si="0"/>
        <v>2.621091410618122</v>
      </c>
      <c r="C21" s="46">
        <f>'Input 5'!$B$27+('Input 5'!$B$31*(('Projecting pensions (Special)'!A21-2020)/30))</f>
        <v>17.388542788617585</v>
      </c>
      <c r="D21" s="47">
        <f>'Sector dependency ratios'!C91</f>
        <v>15.073669153771007</v>
      </c>
    </row>
    <row r="22" spans="1:4" x14ac:dyDescent="0.2">
      <c r="A22" s="33">
        <f t="shared" si="1"/>
        <v>2034</v>
      </c>
      <c r="B22" s="46">
        <f t="shared" si="0"/>
        <v>2.6734869744218885</v>
      </c>
      <c r="C22" s="46">
        <f>'Input 5'!$B$27+('Input 5'!$B$31*(('Projecting pensions (Special)'!A22-2020)/30))</f>
        <v>17.365687330463608</v>
      </c>
      <c r="D22" s="47">
        <f>'Sector dependency ratios'!C92</f>
        <v>15.395226941187332</v>
      </c>
    </row>
    <row r="23" spans="1:4" x14ac:dyDescent="0.2">
      <c r="A23" s="33">
        <f t="shared" si="1"/>
        <v>2035</v>
      </c>
      <c r="B23" s="46">
        <f t="shared" si="0"/>
        <v>2.7271984726390599</v>
      </c>
      <c r="C23" s="46">
        <f>'Input 5'!$B$27+('Input 5'!$B$31*(('Projecting pensions (Special)'!A23-2020)/30))</f>
        <v>17.342831872309631</v>
      </c>
      <c r="D23" s="47">
        <f>'Sector dependency ratios'!C93</f>
        <v>15.725220037411717</v>
      </c>
    </row>
    <row r="24" spans="1:4" x14ac:dyDescent="0.2">
      <c r="A24" s="33">
        <f t="shared" si="1"/>
        <v>2036</v>
      </c>
      <c r="B24" s="46">
        <f t="shared" si="0"/>
        <v>2.7864498132566045</v>
      </c>
      <c r="C24" s="46">
        <f>'Input 5'!$B$27+('Input 5'!$B$31*(('Projecting pensions (Special)'!A24-2020)/30))</f>
        <v>17.319976414155658</v>
      </c>
      <c r="D24" s="47">
        <f>'Sector dependency ratios'!C94</f>
        <v>16.088069328889112</v>
      </c>
    </row>
    <row r="25" spans="1:4" x14ac:dyDescent="0.2">
      <c r="A25" s="33">
        <f t="shared" si="1"/>
        <v>2037</v>
      </c>
      <c r="B25" s="46">
        <f t="shared" si="0"/>
        <v>2.8454741565795452</v>
      </c>
      <c r="C25" s="46">
        <f>'Input 5'!$B$27+('Input 5'!$B$31*(('Projecting pensions (Special)'!A25-2020)/30))</f>
        <v>17.297120956001681</v>
      </c>
      <c r="D25" s="47">
        <f>'Sector dependency ratios'!C95</f>
        <v>16.450565176814784</v>
      </c>
    </row>
    <row r="26" spans="1:4" x14ac:dyDescent="0.2">
      <c r="A26" s="33">
        <f t="shared" si="1"/>
        <v>2038</v>
      </c>
      <c r="B26" s="46">
        <f t="shared" si="0"/>
        <v>2.9049025347556028</v>
      </c>
      <c r="C26" s="46">
        <f>'Input 5'!$B$27+('Input 5'!$B$31*(('Projecting pensions (Special)'!A26-2020)/30))</f>
        <v>17.274265497847708</v>
      </c>
      <c r="D26" s="47">
        <f>'Sector dependency ratios'!C96</f>
        <v>16.816359196965799</v>
      </c>
    </row>
    <row r="27" spans="1:4" x14ac:dyDescent="0.2">
      <c r="A27" s="33">
        <f t="shared" si="1"/>
        <v>2039</v>
      </c>
      <c r="B27" s="46">
        <f t="shared" si="0"/>
        <v>2.9650914549744853</v>
      </c>
      <c r="C27" s="46">
        <f>'Input 5'!$B$27+('Input 5'!$B$31*(('Projecting pensions (Special)'!A27-2020)/30))</f>
        <v>17.251410039693731</v>
      </c>
      <c r="D27" s="47">
        <f>'Sector dependency ratios'!C97</f>
        <v>17.187531037475271</v>
      </c>
    </row>
    <row r="28" spans="1:4" x14ac:dyDescent="0.2">
      <c r="A28" s="33">
        <f t="shared" si="1"/>
        <v>2040</v>
      </c>
      <c r="B28" s="46">
        <f t="shared" si="0"/>
        <v>3.0265076377659659</v>
      </c>
      <c r="C28" s="46">
        <f>'Input 5'!$B$27+('Input 5'!$B$31*(('Projecting pensions (Special)'!A28-2020)/30))</f>
        <v>17.228554581539754</v>
      </c>
      <c r="D28" s="47">
        <f>'Sector dependency ratios'!C98</f>
        <v>17.566811095161995</v>
      </c>
    </row>
    <row r="29" spans="1:4" x14ac:dyDescent="0.2">
      <c r="A29" s="33">
        <f t="shared" si="1"/>
        <v>2041</v>
      </c>
      <c r="B29" s="46">
        <f t="shared" si="0"/>
        <v>3.0940820829785269</v>
      </c>
      <c r="C29" s="46">
        <f>'Input 5'!$B$27+('Input 5'!$B$31*(('Projecting pensions (Special)'!A29-2020)/30))</f>
        <v>17.205699123385781</v>
      </c>
      <c r="D29" s="47">
        <f>'Sector dependency ratios'!C99</f>
        <v>17.982890789791202</v>
      </c>
    </row>
    <row r="30" spans="1:4" x14ac:dyDescent="0.2">
      <c r="A30" s="33">
        <f t="shared" si="1"/>
        <v>2042</v>
      </c>
      <c r="B30" s="46">
        <f t="shared" si="0"/>
        <v>3.1607590001031571</v>
      </c>
      <c r="C30" s="46">
        <f>'Input 5'!$B$27+('Input 5'!$B$31*(('Projecting pensions (Special)'!A30-2020)/30))</f>
        <v>17.182843665231804</v>
      </c>
      <c r="D30" s="47">
        <f>'Sector dependency ratios'!C100</f>
        <v>18.394853969943963</v>
      </c>
    </row>
    <row r="31" spans="1:4" x14ac:dyDescent="0.2">
      <c r="A31" s="33">
        <f t="shared" si="1"/>
        <v>2043</v>
      </c>
      <c r="B31" s="46">
        <f t="shared" si="0"/>
        <v>3.2285503028705653</v>
      </c>
      <c r="C31" s="46">
        <f>'Input 5'!$B$27+('Input 5'!$B$31*(('Projecting pensions (Special)'!A31-2020)/30))</f>
        <v>17.159988207077827</v>
      </c>
      <c r="D31" s="47">
        <f>'Sector dependency ratios'!C101</f>
        <v>18.81440863426068</v>
      </c>
    </row>
    <row r="32" spans="1:4" x14ac:dyDescent="0.2">
      <c r="A32" s="33">
        <f t="shared" si="1"/>
        <v>2044</v>
      </c>
      <c r="B32" s="46">
        <f t="shared" si="0"/>
        <v>3.2998095291874558</v>
      </c>
      <c r="C32" s="46">
        <f>'Input 5'!$B$27+('Input 5'!$B$31*(('Projecting pensions (Special)'!A32-2020)/30))</f>
        <v>17.137132748923854</v>
      </c>
      <c r="D32" s="47">
        <f>'Sector dependency ratios'!C102</f>
        <v>19.255318713655125</v>
      </c>
    </row>
    <row r="33" spans="1:4" x14ac:dyDescent="0.2">
      <c r="A33" s="33">
        <f t="shared" si="1"/>
        <v>2045</v>
      </c>
      <c r="B33" s="46">
        <f t="shared" si="0"/>
        <v>3.3759936298170676</v>
      </c>
      <c r="C33" s="46">
        <f>'Input 5'!$B$27+('Input 5'!$B$31*(('Projecting pensions (Special)'!A33-2020)/30))</f>
        <v>17.114277290769877</v>
      </c>
      <c r="D33" s="47">
        <f>'Sector dependency ratios'!C103</f>
        <v>19.726182838219049</v>
      </c>
    </row>
    <row r="34" spans="1:4" x14ac:dyDescent="0.2">
      <c r="A34" s="33">
        <f t="shared" si="1"/>
        <v>2046</v>
      </c>
      <c r="B34" s="46">
        <f t="shared" si="0"/>
        <v>3.4626167881714225</v>
      </c>
      <c r="C34" s="46">
        <f>'Input 5'!$B$27+('Input 5'!$B$31*(('Projecting pensions (Special)'!A34-2020)/30))</f>
        <v>17.091421832615904</v>
      </c>
      <c r="D34" s="47">
        <f>'Sector dependency ratios'!C104</f>
        <v>20.259384047052428</v>
      </c>
    </row>
    <row r="35" spans="1:4" x14ac:dyDescent="0.2">
      <c r="A35" s="33">
        <f t="shared" si="1"/>
        <v>2047</v>
      </c>
      <c r="B35" s="46">
        <f t="shared" si="0"/>
        <v>3.5513974082109825</v>
      </c>
      <c r="C35" s="46">
        <f>'Input 5'!$B$27+('Input 5'!$B$31*(('Projecting pensions (Special)'!A35-2020)/30))</f>
        <v>17.068566374461927</v>
      </c>
      <c r="D35" s="47">
        <f>'Sector dependency ratios'!C105</f>
        <v>20.806653179288688</v>
      </c>
    </row>
    <row r="36" spans="1:4" x14ac:dyDescent="0.2">
      <c r="A36" s="33">
        <f t="shared" si="1"/>
        <v>2048</v>
      </c>
      <c r="B36" s="46">
        <f t="shared" si="0"/>
        <v>3.6421949044361077</v>
      </c>
      <c r="C36" s="46">
        <f>'Input 5'!$B$27+('Input 5'!$B$31*(('Projecting pensions (Special)'!A36-2020)/30))</f>
        <v>17.04571091630795</v>
      </c>
      <c r="D36" s="47">
        <f>'Sector dependency ratios'!C106</f>
        <v>21.367222067291731</v>
      </c>
    </row>
    <row r="37" spans="1:4" x14ac:dyDescent="0.2">
      <c r="A37" s="33">
        <f t="shared" si="1"/>
        <v>2049</v>
      </c>
      <c r="B37" s="46">
        <f t="shared" si="0"/>
        <v>3.7343678006215861</v>
      </c>
      <c r="C37" s="46">
        <f>'Input 5'!$B$27+('Input 5'!$B$31*(('Projecting pensions (Special)'!A37-2020)/30))</f>
        <v>17.022855458153977</v>
      </c>
      <c r="D37" s="47">
        <f>'Sector dependency ratios'!C107</f>
        <v>21.937375957879134</v>
      </c>
    </row>
    <row r="38" spans="1:4" x14ac:dyDescent="0.2">
      <c r="A38" s="33">
        <f t="shared" si="1"/>
        <v>2050</v>
      </c>
      <c r="B38" s="46">
        <f t="shared" si="0"/>
        <v>3.8277713460317102</v>
      </c>
      <c r="C38" s="46">
        <f>'Input 5'!$B$26</f>
        <v>17</v>
      </c>
      <c r="D38" s="47">
        <f>'Sector dependency ratios'!C108</f>
        <v>22.516302035480649</v>
      </c>
    </row>
    <row r="39" spans="1:4" x14ac:dyDescent="0.2">
      <c r="A39" s="33">
        <f t="shared" si="1"/>
        <v>2051</v>
      </c>
      <c r="B39" s="46">
        <f t="shared" si="0"/>
        <v>3.9330871150621323</v>
      </c>
      <c r="C39" s="46">
        <f>'Input 5'!$B$26</f>
        <v>17</v>
      </c>
      <c r="D39" s="47">
        <f>'Sector dependency ratios'!C109</f>
        <v>23.135806559189014</v>
      </c>
    </row>
    <row r="40" spans="1:4" x14ac:dyDescent="0.2">
      <c r="A40" s="33">
        <f t="shared" si="1"/>
        <v>2052</v>
      </c>
      <c r="B40" s="46">
        <f t="shared" si="0"/>
        <v>4.0375197938577942</v>
      </c>
      <c r="C40" s="46">
        <f>'Input 5'!$B$26</f>
        <v>17</v>
      </c>
      <c r="D40" s="47">
        <f>'Sector dependency ratios'!C110</f>
        <v>23.750116434457617</v>
      </c>
    </row>
    <row r="41" spans="1:4" x14ac:dyDescent="0.2">
      <c r="A41" s="33">
        <f t="shared" si="1"/>
        <v>2053</v>
      </c>
      <c r="B41" s="46">
        <f t="shared" si="0"/>
        <v>4.1417227792469484</v>
      </c>
      <c r="C41" s="46">
        <f>'Input 5'!$B$26</f>
        <v>17</v>
      </c>
      <c r="D41" s="47">
        <f>'Sector dependency ratios'!C111</f>
        <v>24.363075172040876</v>
      </c>
    </row>
    <row r="42" spans="1:4" x14ac:dyDescent="0.2">
      <c r="A42" s="33">
        <f t="shared" si="1"/>
        <v>2054</v>
      </c>
      <c r="B42" s="46">
        <f t="shared" si="0"/>
        <v>4.2459222467403368</v>
      </c>
      <c r="C42" s="46">
        <f>'Input 5'!$B$26</f>
        <v>17</v>
      </c>
      <c r="D42" s="47">
        <f>'Sector dependency ratios'!C112</f>
        <v>24.976013216119629</v>
      </c>
    </row>
    <row r="43" spans="1:4" x14ac:dyDescent="0.2">
      <c r="A43" s="33">
        <f t="shared" si="1"/>
        <v>2055</v>
      </c>
      <c r="B43" s="46">
        <f t="shared" si="0"/>
        <v>4.3503864650060367</v>
      </c>
      <c r="C43" s="46">
        <f>'Input 5'!$B$26</f>
        <v>17</v>
      </c>
      <c r="D43" s="47">
        <f>'Sector dependency ratios'!C113</f>
        <v>25.59050861768257</v>
      </c>
    </row>
    <row r="44" spans="1:4" x14ac:dyDescent="0.2">
      <c r="A44" s="33">
        <f t="shared" si="1"/>
        <v>2056</v>
      </c>
      <c r="B44" s="46">
        <f t="shared" si="0"/>
        <v>4.4594247565773886</v>
      </c>
      <c r="C44" s="46">
        <f>'Input 5'!$B$26</f>
        <v>17</v>
      </c>
      <c r="D44" s="47">
        <f>'Sector dependency ratios'!C114</f>
        <v>26.23191033280817</v>
      </c>
    </row>
    <row r="45" spans="1:4" x14ac:dyDescent="0.2">
      <c r="A45" s="33">
        <f t="shared" si="1"/>
        <v>2057</v>
      </c>
      <c r="B45" s="46">
        <f t="shared" si="0"/>
        <v>4.5659266226101156</v>
      </c>
      <c r="C45" s="46">
        <f>'Input 5'!$B$26</f>
        <v>17</v>
      </c>
      <c r="D45" s="47">
        <f>'Sector dependency ratios'!C115</f>
        <v>26.858391897706564</v>
      </c>
    </row>
    <row r="46" spans="1:4" x14ac:dyDescent="0.2">
      <c r="A46" s="33">
        <f t="shared" si="1"/>
        <v>2058</v>
      </c>
      <c r="B46" s="46">
        <f t="shared" si="0"/>
        <v>4.6714422477820641</v>
      </c>
      <c r="C46" s="46">
        <f>'Input 5'!$B$26</f>
        <v>17</v>
      </c>
      <c r="D46" s="47">
        <f>'Sector dependency ratios'!C116</f>
        <v>27.479072045776846</v>
      </c>
    </row>
    <row r="47" spans="1:4" x14ac:dyDescent="0.2">
      <c r="A47" s="33">
        <f t="shared" si="1"/>
        <v>2059</v>
      </c>
      <c r="B47" s="46">
        <f t="shared" si="0"/>
        <v>4.7775908150267474</v>
      </c>
      <c r="C47" s="46">
        <f>'Input 5'!$B$26</f>
        <v>17</v>
      </c>
      <c r="D47" s="47">
        <f>'Sector dependency ratios'!C117</f>
        <v>28.103475382510279</v>
      </c>
    </row>
    <row r="48" spans="1:4" x14ac:dyDescent="0.2">
      <c r="A48" s="33">
        <f t="shared" si="1"/>
        <v>2060</v>
      </c>
      <c r="B48" s="46">
        <f t="shared" si="0"/>
        <v>4.8855664188046486</v>
      </c>
      <c r="C48" s="46">
        <f>'Input 5'!$B$26</f>
        <v>17</v>
      </c>
      <c r="D48" s="47">
        <f>'Sector dependency ratios'!C118</f>
        <v>28.738625992968522</v>
      </c>
    </row>
    <row r="49" spans="1:4" x14ac:dyDescent="0.2">
      <c r="A49" s="33">
        <f t="shared" si="1"/>
        <v>2061</v>
      </c>
      <c r="B49" s="46">
        <f t="shared" si="0"/>
        <v>4.9987770244443395</v>
      </c>
      <c r="C49" s="46">
        <f>'Input 5'!$B$26</f>
        <v>17</v>
      </c>
      <c r="D49" s="47">
        <f>'Sector dependency ratios'!C119</f>
        <v>29.404570732025523</v>
      </c>
    </row>
    <row r="50" spans="1:4" x14ac:dyDescent="0.2">
      <c r="A50" s="33">
        <f t="shared" si="1"/>
        <v>2062</v>
      </c>
      <c r="B50" s="46">
        <f t="shared" si="0"/>
        <v>5.1105781082454635</v>
      </c>
      <c r="C50" s="46">
        <f>'Input 5'!$B$26</f>
        <v>17</v>
      </c>
      <c r="D50" s="47">
        <f>'Sector dependency ratios'!C120</f>
        <v>30.062224166149782</v>
      </c>
    </row>
    <row r="51" spans="1:4" x14ac:dyDescent="0.2">
      <c r="A51" s="33">
        <f t="shared" si="1"/>
        <v>2063</v>
      </c>
      <c r="B51" s="46">
        <f t="shared" si="0"/>
        <v>5.2221474200825098</v>
      </c>
      <c r="C51" s="46">
        <f>'Input 5'!$B$26</f>
        <v>17</v>
      </c>
      <c r="D51" s="47">
        <f>'Sector dependency ratios'!C121</f>
        <v>30.718514235779466</v>
      </c>
    </row>
    <row r="52" spans="1:4" x14ac:dyDescent="0.2">
      <c r="A52" s="33">
        <f t="shared" si="1"/>
        <v>2064</v>
      </c>
      <c r="B52" s="46">
        <f t="shared" si="0"/>
        <v>5.3344097619162563</v>
      </c>
      <c r="C52" s="46">
        <f>'Input 5'!$B$26</f>
        <v>17</v>
      </c>
      <c r="D52" s="47">
        <f>'Sector dependency ratios'!C122</f>
        <v>31.378880952448565</v>
      </c>
    </row>
    <row r="53" spans="1:4" x14ac:dyDescent="0.2">
      <c r="A53" s="33">
        <f t="shared" si="1"/>
        <v>2065</v>
      </c>
      <c r="B53" s="46">
        <f t="shared" si="0"/>
        <v>5.4480596163792834</v>
      </c>
      <c r="C53" s="46">
        <f>'Input 5'!$B$26</f>
        <v>17</v>
      </c>
      <c r="D53" s="47">
        <f>'Sector dependency ratios'!C123</f>
        <v>32.047409508113432</v>
      </c>
    </row>
    <row r="54" spans="1:4" x14ac:dyDescent="0.2">
      <c r="A54" s="33">
        <f t="shared" si="1"/>
        <v>2066</v>
      </c>
      <c r="B54" s="46">
        <f t="shared" si="0"/>
        <v>5.5665973293069078</v>
      </c>
      <c r="C54" s="46">
        <f>'Input 5'!$B$26</f>
        <v>17</v>
      </c>
      <c r="D54" s="47">
        <f>'Sector dependency ratios'!C124</f>
        <v>32.744690172393575</v>
      </c>
    </row>
    <row r="55" spans="1:4" x14ac:dyDescent="0.2">
      <c r="A55" s="33">
        <f t="shared" si="1"/>
        <v>2067</v>
      </c>
      <c r="B55" s="46">
        <f t="shared" si="0"/>
        <v>5.6824520156238796</v>
      </c>
      <c r="C55" s="46">
        <f>'Input 5'!$B$26</f>
        <v>17</v>
      </c>
      <c r="D55" s="47">
        <f>'Sector dependency ratios'!C125</f>
        <v>33.426188327199291</v>
      </c>
    </row>
    <row r="56" spans="1:4" x14ac:dyDescent="0.2">
      <c r="A56" s="33">
        <f t="shared" si="1"/>
        <v>2068</v>
      </c>
      <c r="B56" s="46">
        <f t="shared" si="0"/>
        <v>5.7968982617156435</v>
      </c>
      <c r="C56" s="46">
        <f>'Input 5'!$B$26</f>
        <v>17</v>
      </c>
      <c r="D56" s="47">
        <f>'Sector dependency ratios'!C126</f>
        <v>34.099401539503788</v>
      </c>
    </row>
    <row r="57" spans="1:4" x14ac:dyDescent="0.2">
      <c r="A57" s="33">
        <f t="shared" si="1"/>
        <v>2069</v>
      </c>
      <c r="B57" s="46">
        <f t="shared" si="0"/>
        <v>5.9112447522593161</v>
      </c>
      <c r="C57" s="46">
        <f>'Input 5'!$B$26</f>
        <v>17</v>
      </c>
      <c r="D57" s="47">
        <f>'Sector dependency ratios'!C127</f>
        <v>34.772027954466566</v>
      </c>
    </row>
    <row r="58" spans="1:4" x14ac:dyDescent="0.2">
      <c r="A58" s="33">
        <f t="shared" si="1"/>
        <v>2070</v>
      </c>
      <c r="B58" s="46">
        <f t="shared" si="0"/>
        <v>6.0262740564115651</v>
      </c>
      <c r="C58" s="46">
        <f>'Input 5'!$B$26</f>
        <v>17</v>
      </c>
      <c r="D58" s="47">
        <f>'Sector dependency ratios'!C128</f>
        <v>35.448670920068032</v>
      </c>
    </row>
    <row r="59" spans="1:4" x14ac:dyDescent="0.2">
      <c r="A59" s="33">
        <f t="shared" si="1"/>
        <v>2071</v>
      </c>
      <c r="B59" s="46">
        <f t="shared" si="0"/>
        <v>6.1460570140089592</v>
      </c>
      <c r="C59" s="46">
        <f>'Input 5'!$B$26</f>
        <v>17</v>
      </c>
      <c r="D59" s="47">
        <f>'Sector dependency ratios'!C129</f>
        <v>36.153276552993873</v>
      </c>
    </row>
    <row r="60" spans="1:4" x14ac:dyDescent="0.2">
      <c r="A60" s="33">
        <f t="shared" si="1"/>
        <v>2072</v>
      </c>
      <c r="B60" s="46">
        <f t="shared" si="0"/>
        <v>6.2630787286127907</v>
      </c>
      <c r="C60" s="46">
        <f>'Input 5'!$B$26</f>
        <v>17</v>
      </c>
      <c r="D60" s="47">
        <f>'Sector dependency ratios'!C130</f>
        <v>36.841639580075238</v>
      </c>
    </row>
    <row r="61" spans="1:4" x14ac:dyDescent="0.2">
      <c r="A61" s="33">
        <f t="shared" si="1"/>
        <v>2073</v>
      </c>
      <c r="B61" s="46">
        <f t="shared" si="0"/>
        <v>6.3755215148963762</v>
      </c>
      <c r="C61" s="46">
        <f>'Input 5'!$B$26</f>
        <v>17</v>
      </c>
      <c r="D61" s="47">
        <f>'Sector dependency ratios'!C131</f>
        <v>37.503067734684564</v>
      </c>
    </row>
    <row r="62" spans="1:4" x14ac:dyDescent="0.2">
      <c r="A62" s="33">
        <f t="shared" si="1"/>
        <v>2074</v>
      </c>
      <c r="B62" s="46">
        <f t="shared" si="0"/>
        <v>6.4796621739734768</v>
      </c>
      <c r="C62" s="46">
        <f>'Input 5'!$B$26</f>
        <v>17</v>
      </c>
      <c r="D62" s="47">
        <f>'Sector dependency ratios'!C132</f>
        <v>38.115659846902808</v>
      </c>
    </row>
    <row r="63" spans="1:4" x14ac:dyDescent="0.2">
      <c r="A63" s="33">
        <f t="shared" si="1"/>
        <v>2075</v>
      </c>
      <c r="B63" s="46">
        <f t="shared" si="0"/>
        <v>6.5735318024141414</v>
      </c>
      <c r="C63" s="46">
        <f>'Input 5'!$B$26</f>
        <v>17</v>
      </c>
      <c r="D63" s="47">
        <f>'Sector dependency ratios'!C133</f>
        <v>38.66783413184789</v>
      </c>
    </row>
    <row r="64" spans="1:4" x14ac:dyDescent="0.2">
      <c r="A64" s="33">
        <f t="shared" si="1"/>
        <v>2076</v>
      </c>
      <c r="B64" s="46">
        <f t="shared" si="0"/>
        <v>6.6629131599925042</v>
      </c>
      <c r="C64" s="46">
        <f>'Input 5'!$B$26</f>
        <v>17</v>
      </c>
      <c r="D64" s="47">
        <f>'Sector dependency ratios'!C134</f>
        <v>39.193606823485318</v>
      </c>
    </row>
    <row r="65" spans="1:4" x14ac:dyDescent="0.2">
      <c r="A65" s="33">
        <f t="shared" si="1"/>
        <v>2077</v>
      </c>
      <c r="B65" s="46">
        <f t="shared" si="0"/>
        <v>6.7383100552398592</v>
      </c>
      <c r="C65" s="46">
        <f>'Input 5'!$B$26</f>
        <v>17</v>
      </c>
      <c r="D65" s="47">
        <f>'Sector dependency ratios'!C135</f>
        <v>39.637117971999174</v>
      </c>
    </row>
    <row r="66" spans="1:4" x14ac:dyDescent="0.2">
      <c r="A66" s="33">
        <f t="shared" si="1"/>
        <v>2078</v>
      </c>
      <c r="B66" s="46">
        <f t="shared" si="0"/>
        <v>6.8041562121790014</v>
      </c>
      <c r="C66" s="46">
        <f>'Input 5'!$B$26</f>
        <v>17</v>
      </c>
      <c r="D66" s="47">
        <f>'Sector dependency ratios'!C136</f>
        <v>40.024448306935305</v>
      </c>
    </row>
    <row r="67" spans="1:4" x14ac:dyDescent="0.2">
      <c r="A67" s="33">
        <f t="shared" si="1"/>
        <v>2079</v>
      </c>
      <c r="B67" s="46">
        <f t="shared" si="0"/>
        <v>6.8666357937812563</v>
      </c>
      <c r="C67" s="46">
        <f>'Input 5'!$B$26</f>
        <v>17</v>
      </c>
      <c r="D67" s="47">
        <f>'Sector dependency ratios'!C137</f>
        <v>40.391975257536799</v>
      </c>
    </row>
    <row r="68" spans="1:4" x14ac:dyDescent="0.2">
      <c r="A68" s="33">
        <f t="shared" si="1"/>
        <v>2080</v>
      </c>
      <c r="B68" s="46">
        <f t="shared" si="0"/>
        <v>6.9301994637862343</v>
      </c>
      <c r="C68" s="46">
        <f>'Input 5'!$B$26</f>
        <v>17</v>
      </c>
      <c r="D68" s="47">
        <f>'Sector dependency ratios'!C138</f>
        <v>40.765879198742553</v>
      </c>
    </row>
    <row r="69" spans="1:4" x14ac:dyDescent="0.2">
      <c r="A69" s="33">
        <f t="shared" si="1"/>
        <v>2081</v>
      </c>
      <c r="B69" s="46">
        <f t="shared" si="0"/>
        <v>7.0004441978619569</v>
      </c>
      <c r="C69" s="46">
        <f>'Input 5'!$B$26</f>
        <v>17</v>
      </c>
      <c r="D69" s="47">
        <f>'Sector dependency ratios'!C139</f>
        <v>41.179083516835043</v>
      </c>
    </row>
    <row r="70" spans="1:4" x14ac:dyDescent="0.2">
      <c r="A70" s="33">
        <f t="shared" si="1"/>
        <v>2082</v>
      </c>
      <c r="B70" s="46">
        <f t="shared" si="0"/>
        <v>7.0672504124610409</v>
      </c>
      <c r="C70" s="46">
        <f>'Input 5'!$B$26</f>
        <v>17</v>
      </c>
      <c r="D70" s="47">
        <f>'Sector dependency ratios'!C140</f>
        <v>41.572061249770826</v>
      </c>
    </row>
    <row r="71" spans="1:4" x14ac:dyDescent="0.2">
      <c r="A71" s="33">
        <f t="shared" si="1"/>
        <v>2083</v>
      </c>
      <c r="B71" s="46">
        <f t="shared" si="0"/>
        <v>7.1326416550836509</v>
      </c>
      <c r="C71" s="46">
        <f>'Input 5'!$B$26</f>
        <v>17</v>
      </c>
      <c r="D71" s="47">
        <f>'Sector dependency ratios'!C141</f>
        <v>41.956715618139121</v>
      </c>
    </row>
    <row r="72" spans="1:4" x14ac:dyDescent="0.2">
      <c r="A72" s="33">
        <f t="shared" si="1"/>
        <v>2084</v>
      </c>
      <c r="B72" s="46">
        <f t="shared" si="0"/>
        <v>7.1983026317426466</v>
      </c>
      <c r="C72" s="46">
        <f>'Input 5'!$B$26</f>
        <v>17</v>
      </c>
      <c r="D72" s="47">
        <f>'Sector dependency ratios'!C142</f>
        <v>42.342956657309685</v>
      </c>
    </row>
    <row r="73" spans="1:4" x14ac:dyDescent="0.2">
      <c r="A73" s="33">
        <f t="shared" si="1"/>
        <v>2085</v>
      </c>
      <c r="B73" s="46">
        <f t="shared" ref="B73:B88" si="2">C73*D73/100</f>
        <v>7.2658290969402506</v>
      </c>
      <c r="C73" s="46">
        <f>'Input 5'!$B$26</f>
        <v>17</v>
      </c>
      <c r="D73" s="47">
        <f>'Sector dependency ratios'!C143</f>
        <v>42.740171158472059</v>
      </c>
    </row>
    <row r="74" spans="1:4" x14ac:dyDescent="0.2">
      <c r="A74" s="33">
        <f t="shared" ref="A74:A88" si="3">A73+1</f>
        <v>2086</v>
      </c>
      <c r="B74" s="46">
        <f t="shared" si="2"/>
        <v>7.3412906753353342</v>
      </c>
      <c r="C74" s="46">
        <f>'Input 5'!$B$26</f>
        <v>17</v>
      </c>
      <c r="D74" s="47">
        <f>'Sector dependency ratios'!C144</f>
        <v>43.184062796090203</v>
      </c>
    </row>
    <row r="75" spans="1:4" x14ac:dyDescent="0.2">
      <c r="A75" s="33">
        <f t="shared" si="3"/>
        <v>2087</v>
      </c>
      <c r="B75" s="46">
        <f t="shared" si="2"/>
        <v>7.4148325038030496</v>
      </c>
      <c r="C75" s="46">
        <f>'Input 5'!$B$26</f>
        <v>17</v>
      </c>
      <c r="D75" s="47">
        <f>'Sector dependency ratios'!C145</f>
        <v>43.616661787076765</v>
      </c>
    </row>
    <row r="76" spans="1:4" x14ac:dyDescent="0.2">
      <c r="A76" s="33">
        <f t="shared" si="3"/>
        <v>2088</v>
      </c>
      <c r="B76" s="46">
        <f t="shared" si="2"/>
        <v>7.4882096988481264</v>
      </c>
      <c r="C76" s="46">
        <f>'Input 5'!$B$26</f>
        <v>17</v>
      </c>
      <c r="D76" s="47">
        <f>'Sector dependency ratios'!C146</f>
        <v>44.048292346165447</v>
      </c>
    </row>
    <row r="77" spans="1:4" x14ac:dyDescent="0.2">
      <c r="A77" s="33">
        <f t="shared" si="3"/>
        <v>2089</v>
      </c>
      <c r="B77" s="46">
        <f t="shared" si="2"/>
        <v>7.5628575721968723</v>
      </c>
      <c r="C77" s="46">
        <f>'Input 5'!$B$26</f>
        <v>17</v>
      </c>
      <c r="D77" s="47">
        <f>'Sector dependency ratios'!C147</f>
        <v>44.48739748351101</v>
      </c>
    </row>
    <row r="78" spans="1:4" x14ac:dyDescent="0.2">
      <c r="A78" s="33">
        <f t="shared" si="3"/>
        <v>2090</v>
      </c>
      <c r="B78" s="46">
        <f t="shared" si="2"/>
        <v>7.6400503157928723</v>
      </c>
      <c r="C78" s="46">
        <f>'Input 5'!$B$26</f>
        <v>17</v>
      </c>
      <c r="D78" s="47">
        <f>'Sector dependency ratios'!C148</f>
        <v>44.941472445840425</v>
      </c>
    </row>
    <row r="79" spans="1:4" x14ac:dyDescent="0.2">
      <c r="A79" s="33">
        <f t="shared" si="3"/>
        <v>2091</v>
      </c>
      <c r="B79" s="46">
        <f t="shared" si="2"/>
        <v>7.7244177878763267</v>
      </c>
      <c r="C79" s="46">
        <f>'Input 5'!$B$26</f>
        <v>17</v>
      </c>
      <c r="D79" s="47">
        <f>'Sector dependency ratios'!C149</f>
        <v>45.437751693390155</v>
      </c>
    </row>
    <row r="80" spans="1:4" x14ac:dyDescent="0.2">
      <c r="A80" s="33">
        <f t="shared" si="3"/>
        <v>2092</v>
      </c>
      <c r="B80" s="46">
        <f t="shared" si="2"/>
        <v>7.8065361314430666</v>
      </c>
      <c r="C80" s="46">
        <f>'Input 5'!$B$26</f>
        <v>17</v>
      </c>
      <c r="D80" s="47">
        <f>'Sector dependency ratios'!C150</f>
        <v>45.920800773194507</v>
      </c>
    </row>
    <row r="81" spans="1:4" x14ac:dyDescent="0.2">
      <c r="A81" s="33">
        <f t="shared" si="3"/>
        <v>2093</v>
      </c>
      <c r="B81" s="46">
        <f t="shared" si="2"/>
        <v>7.88788542747852</v>
      </c>
      <c r="C81" s="46">
        <f>'Input 5'!$B$26</f>
        <v>17</v>
      </c>
      <c r="D81" s="47">
        <f>'Sector dependency ratios'!C151</f>
        <v>46.399326043991294</v>
      </c>
    </row>
    <row r="82" spans="1:4" x14ac:dyDescent="0.2">
      <c r="A82" s="33">
        <f t="shared" si="3"/>
        <v>2094</v>
      </c>
      <c r="B82" s="46">
        <f t="shared" si="2"/>
        <v>7.9697885074804677</v>
      </c>
      <c r="C82" s="46">
        <f>'Input 5'!$B$26</f>
        <v>17</v>
      </c>
      <c r="D82" s="47">
        <f>'Sector dependency ratios'!C152</f>
        <v>46.881108867532163</v>
      </c>
    </row>
    <row r="83" spans="1:4" x14ac:dyDescent="0.2">
      <c r="A83" s="33">
        <f t="shared" si="3"/>
        <v>2095</v>
      </c>
      <c r="B83" s="46">
        <f t="shared" si="2"/>
        <v>8.0535473334424168</v>
      </c>
      <c r="C83" s="46">
        <f>'Input 5'!$B$26</f>
        <v>17</v>
      </c>
      <c r="D83" s="47">
        <f>'Sector dependency ratios'!C153</f>
        <v>47.373807843778927</v>
      </c>
    </row>
    <row r="84" spans="1:4" x14ac:dyDescent="0.2">
      <c r="A84" s="33">
        <f t="shared" si="3"/>
        <v>2096</v>
      </c>
      <c r="B84" s="46">
        <f t="shared" si="2"/>
        <v>8.1425781125952064</v>
      </c>
      <c r="C84" s="46">
        <f>'Input 5'!$B$26</f>
        <v>17</v>
      </c>
      <c r="D84" s="47">
        <f>'Sector dependency ratios'!C154</f>
        <v>47.897518309383564</v>
      </c>
    </row>
    <row r="85" spans="1:4" x14ac:dyDescent="0.2">
      <c r="A85" s="33">
        <f t="shared" si="3"/>
        <v>2097</v>
      </c>
      <c r="B85" s="46">
        <f t="shared" si="2"/>
        <v>8.2280409096880849</v>
      </c>
      <c r="C85" s="46">
        <f>'Input 5'!$B$26</f>
        <v>17</v>
      </c>
      <c r="D85" s="47">
        <f>'Sector dependency ratios'!C155</f>
        <v>48.400240645224031</v>
      </c>
    </row>
    <row r="86" spans="1:4" x14ac:dyDescent="0.2">
      <c r="A86" s="33">
        <f t="shared" si="3"/>
        <v>2098</v>
      </c>
      <c r="B86" s="46">
        <f t="shared" si="2"/>
        <v>8.3112384824379379</v>
      </c>
      <c r="C86" s="46">
        <f>'Input 5'!$B$26</f>
        <v>17</v>
      </c>
      <c r="D86" s="47">
        <f>'Sector dependency ratios'!C156</f>
        <v>48.889638131987866</v>
      </c>
    </row>
    <row r="87" spans="1:4" x14ac:dyDescent="0.2">
      <c r="A87" s="33">
        <f t="shared" si="3"/>
        <v>2099</v>
      </c>
      <c r="B87" s="46">
        <f t="shared" si="2"/>
        <v>8.3931391712480394</v>
      </c>
      <c r="C87" s="46">
        <f>'Input 5'!$B$26</f>
        <v>17</v>
      </c>
      <c r="D87" s="47">
        <f>'Sector dependency ratios'!C157</f>
        <v>49.371406889694349</v>
      </c>
    </row>
    <row r="88" spans="1:4" x14ac:dyDescent="0.2">
      <c r="A88" s="36">
        <f t="shared" si="3"/>
        <v>2100</v>
      </c>
      <c r="B88" s="48">
        <f t="shared" si="2"/>
        <v>8.4749225034242119</v>
      </c>
      <c r="C88" s="48">
        <f>'Input 5'!$B$26</f>
        <v>17</v>
      </c>
      <c r="D88" s="49">
        <f>'Sector dependency ratios'!C158</f>
        <v>49.852485314260072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533D8-7742-1848-99FD-60F068BB45D5}">
  <dimension ref="A1:CX159"/>
  <sheetViews>
    <sheetView zoomScale="150" zoomScaleNormal="150" workbookViewId="0"/>
  </sheetViews>
  <sheetFormatPr baseColWidth="10" defaultRowHeight="16" x14ac:dyDescent="0.2"/>
  <sheetData>
    <row r="1" spans="1:102" ht="21" x14ac:dyDescent="0.25">
      <c r="A1" s="88" t="s">
        <v>152</v>
      </c>
    </row>
    <row r="2" spans="1:102" x14ac:dyDescent="0.2">
      <c r="A2" t="s">
        <v>153</v>
      </c>
    </row>
    <row r="7" spans="1:102" x14ac:dyDescent="0.2">
      <c r="A7" s="1"/>
      <c r="B7" s="2" t="s">
        <v>1</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4"/>
    </row>
    <row r="8" spans="1:102" ht="39" x14ac:dyDescent="0.2">
      <c r="A8" s="5" t="s">
        <v>2</v>
      </c>
      <c r="B8" s="6" t="s">
        <v>3</v>
      </c>
      <c r="C8" s="6" t="s">
        <v>4</v>
      </c>
      <c r="D8" s="6" t="s">
        <v>5</v>
      </c>
      <c r="E8" s="6" t="s">
        <v>6</v>
      </c>
      <c r="F8" s="6" t="s">
        <v>7</v>
      </c>
      <c r="G8" s="6" t="s">
        <v>8</v>
      </c>
      <c r="H8" s="6" t="s">
        <v>9</v>
      </c>
      <c r="I8" s="6" t="s">
        <v>10</v>
      </c>
      <c r="J8" s="6" t="s">
        <v>11</v>
      </c>
      <c r="K8" s="6" t="s">
        <v>12</v>
      </c>
      <c r="L8" s="6" t="s">
        <v>13</v>
      </c>
      <c r="M8" s="6" t="s">
        <v>14</v>
      </c>
      <c r="N8" s="6" t="s">
        <v>15</v>
      </c>
      <c r="O8" s="6" t="s">
        <v>16</v>
      </c>
      <c r="P8" s="6" t="s">
        <v>17</v>
      </c>
      <c r="Q8" s="6" t="s">
        <v>18</v>
      </c>
      <c r="R8" s="6" t="s">
        <v>19</v>
      </c>
      <c r="S8" s="6" t="s">
        <v>20</v>
      </c>
      <c r="T8" s="6" t="s">
        <v>21</v>
      </c>
      <c r="U8" s="6" t="s">
        <v>22</v>
      </c>
      <c r="V8" s="6" t="s">
        <v>23</v>
      </c>
      <c r="W8" s="6" t="s">
        <v>24</v>
      </c>
      <c r="X8" s="6" t="s">
        <v>25</v>
      </c>
      <c r="Y8" s="6" t="s">
        <v>26</v>
      </c>
      <c r="Z8" s="6" t="s">
        <v>27</v>
      </c>
      <c r="AA8" s="6" t="s">
        <v>28</v>
      </c>
      <c r="AB8" s="6" t="s">
        <v>29</v>
      </c>
      <c r="AC8" s="6" t="s">
        <v>30</v>
      </c>
      <c r="AD8" s="6" t="s">
        <v>31</v>
      </c>
      <c r="AE8" s="6" t="s">
        <v>32</v>
      </c>
      <c r="AF8" s="6" t="s">
        <v>33</v>
      </c>
      <c r="AG8" s="6" t="s">
        <v>34</v>
      </c>
      <c r="AH8" s="6" t="s">
        <v>35</v>
      </c>
      <c r="AI8" s="6" t="s">
        <v>36</v>
      </c>
      <c r="AJ8" s="6" t="s">
        <v>37</v>
      </c>
      <c r="AK8" s="6" t="s">
        <v>38</v>
      </c>
      <c r="AL8" s="6" t="s">
        <v>39</v>
      </c>
      <c r="AM8" s="6" t="s">
        <v>40</v>
      </c>
      <c r="AN8" s="6" t="s">
        <v>41</v>
      </c>
      <c r="AO8" s="6" t="s">
        <v>42</v>
      </c>
      <c r="AP8" s="6" t="s">
        <v>43</v>
      </c>
      <c r="AQ8" s="6" t="s">
        <v>44</v>
      </c>
      <c r="AR8" s="6" t="s">
        <v>45</v>
      </c>
      <c r="AS8" s="6" t="s">
        <v>46</v>
      </c>
      <c r="AT8" s="6" t="s">
        <v>47</v>
      </c>
      <c r="AU8" s="6" t="s">
        <v>48</v>
      </c>
      <c r="AV8" s="6" t="s">
        <v>49</v>
      </c>
      <c r="AW8" s="6" t="s">
        <v>50</v>
      </c>
      <c r="AX8" s="6" t="s">
        <v>51</v>
      </c>
      <c r="AY8" s="6" t="s">
        <v>52</v>
      </c>
      <c r="AZ8" s="6" t="s">
        <v>53</v>
      </c>
      <c r="BA8" s="6" t="s">
        <v>54</v>
      </c>
      <c r="BB8" s="6" t="s">
        <v>55</v>
      </c>
      <c r="BC8" s="6" t="s">
        <v>56</v>
      </c>
      <c r="BD8" s="6" t="s">
        <v>57</v>
      </c>
      <c r="BE8" s="6" t="s">
        <v>58</v>
      </c>
      <c r="BF8" s="6" t="s">
        <v>59</v>
      </c>
      <c r="BG8" s="6" t="s">
        <v>60</v>
      </c>
      <c r="BH8" s="6" t="s">
        <v>61</v>
      </c>
      <c r="BI8" s="6" t="s">
        <v>62</v>
      </c>
      <c r="BJ8" s="6" t="s">
        <v>63</v>
      </c>
      <c r="BK8" s="6" t="s">
        <v>64</v>
      </c>
      <c r="BL8" s="6" t="s">
        <v>65</v>
      </c>
      <c r="BM8" s="6" t="s">
        <v>66</v>
      </c>
      <c r="BN8" s="6" t="s">
        <v>67</v>
      </c>
      <c r="BO8" s="6" t="s">
        <v>68</v>
      </c>
      <c r="BP8" s="6" t="s">
        <v>69</v>
      </c>
      <c r="BQ8" s="6" t="s">
        <v>70</v>
      </c>
      <c r="BR8" s="6" t="s">
        <v>71</v>
      </c>
      <c r="BS8" s="6" t="s">
        <v>72</v>
      </c>
      <c r="BT8" s="6" t="s">
        <v>73</v>
      </c>
      <c r="BU8" s="6" t="s">
        <v>74</v>
      </c>
      <c r="BV8" s="6" t="s">
        <v>75</v>
      </c>
      <c r="BW8" s="6" t="s">
        <v>76</v>
      </c>
      <c r="BX8" s="6" t="s">
        <v>77</v>
      </c>
      <c r="BY8" s="6" t="s">
        <v>78</v>
      </c>
      <c r="BZ8" s="6" t="s">
        <v>79</v>
      </c>
      <c r="CA8" s="6" t="s">
        <v>80</v>
      </c>
      <c r="CB8" s="6" t="s">
        <v>81</v>
      </c>
      <c r="CC8" s="6" t="s">
        <v>82</v>
      </c>
      <c r="CD8" s="6" t="s">
        <v>83</v>
      </c>
      <c r="CE8" s="6" t="s">
        <v>84</v>
      </c>
      <c r="CF8" s="6" t="s">
        <v>85</v>
      </c>
      <c r="CG8" s="6" t="s">
        <v>86</v>
      </c>
      <c r="CH8" s="6" t="s">
        <v>87</v>
      </c>
      <c r="CI8" s="6" t="s">
        <v>88</v>
      </c>
      <c r="CJ8" s="6" t="s">
        <v>89</v>
      </c>
      <c r="CK8" s="6" t="s">
        <v>90</v>
      </c>
      <c r="CL8" s="6" t="s">
        <v>91</v>
      </c>
      <c r="CM8" s="6" t="s">
        <v>92</v>
      </c>
      <c r="CN8" s="6" t="s">
        <v>93</v>
      </c>
      <c r="CO8" s="6" t="s">
        <v>94</v>
      </c>
      <c r="CP8" s="6" t="s">
        <v>95</v>
      </c>
      <c r="CQ8" s="6" t="s">
        <v>96</v>
      </c>
      <c r="CR8" s="6" t="s">
        <v>97</v>
      </c>
      <c r="CS8" s="6" t="s">
        <v>98</v>
      </c>
      <c r="CT8" s="6" t="s">
        <v>99</v>
      </c>
      <c r="CU8" s="6" t="s">
        <v>100</v>
      </c>
      <c r="CV8" s="6" t="s">
        <v>101</v>
      </c>
      <c r="CW8" s="6" t="s">
        <v>102</v>
      </c>
      <c r="CX8" s="6" t="s">
        <v>103</v>
      </c>
    </row>
    <row r="9" spans="1:102" x14ac:dyDescent="0.2">
      <c r="A9" s="7">
        <v>1950</v>
      </c>
      <c r="B9" s="61">
        <v>12172.585999999999</v>
      </c>
      <c r="C9" s="61">
        <v>11380.495000000001</v>
      </c>
      <c r="D9" s="61">
        <v>10717.456</v>
      </c>
      <c r="E9" s="61">
        <v>10170.977000000001</v>
      </c>
      <c r="F9" s="61">
        <v>9728.5660000000007</v>
      </c>
      <c r="G9" s="61">
        <v>9377.7309999999998</v>
      </c>
      <c r="H9" s="61">
        <v>9105.98</v>
      </c>
      <c r="I9" s="61">
        <v>8900.82</v>
      </c>
      <c r="J9" s="61">
        <v>8749.76</v>
      </c>
      <c r="K9" s="61">
        <v>8640.3080000000009</v>
      </c>
      <c r="L9" s="61">
        <v>8573.5280000000002</v>
      </c>
      <c r="M9" s="61">
        <v>8550.4850000000006</v>
      </c>
      <c r="N9" s="61">
        <v>8490.9030000000002</v>
      </c>
      <c r="O9" s="61">
        <v>8355.18</v>
      </c>
      <c r="P9" s="61">
        <v>8171.491</v>
      </c>
      <c r="Q9" s="61">
        <v>8008.2879999999996</v>
      </c>
      <c r="R9" s="61">
        <v>7852.683</v>
      </c>
      <c r="S9" s="61">
        <v>7694.1610000000001</v>
      </c>
      <c r="T9" s="61">
        <v>7534.576</v>
      </c>
      <c r="U9" s="61">
        <v>7373.8069999999998</v>
      </c>
      <c r="V9" s="61">
        <v>7210.7240000000002</v>
      </c>
      <c r="W9" s="61">
        <v>7046.5659999999998</v>
      </c>
      <c r="X9" s="61">
        <v>6881.5190000000002</v>
      </c>
      <c r="Y9" s="61">
        <v>6715.8969999999999</v>
      </c>
      <c r="Z9" s="61">
        <v>6550.9</v>
      </c>
      <c r="AA9" s="61">
        <v>6386.5029999999997</v>
      </c>
      <c r="AB9" s="61">
        <v>6221.6239999999998</v>
      </c>
      <c r="AC9" s="61">
        <v>6065.6840000000002</v>
      </c>
      <c r="AD9" s="61">
        <v>5923.027</v>
      </c>
      <c r="AE9" s="61">
        <v>5789.2489999999998</v>
      </c>
      <c r="AF9" s="61">
        <v>5656.5119999999997</v>
      </c>
      <c r="AG9" s="61">
        <v>5527.482</v>
      </c>
      <c r="AH9" s="61">
        <v>5393.9089999999997</v>
      </c>
      <c r="AI9" s="61">
        <v>5251.2510000000002</v>
      </c>
      <c r="AJ9" s="61">
        <v>5104.0600000000004</v>
      </c>
      <c r="AK9" s="61">
        <v>4958.5389999999998</v>
      </c>
      <c r="AL9" s="61">
        <v>4809.9809999999998</v>
      </c>
      <c r="AM9" s="61">
        <v>4676.4970000000003</v>
      </c>
      <c r="AN9" s="61">
        <v>4566.6090000000004</v>
      </c>
      <c r="AO9" s="61">
        <v>4469.8209999999999</v>
      </c>
      <c r="AP9" s="61">
        <v>4372.085</v>
      </c>
      <c r="AQ9" s="61">
        <v>4282.1750000000002</v>
      </c>
      <c r="AR9" s="61">
        <v>4161.7030000000004</v>
      </c>
      <c r="AS9" s="61">
        <v>3992.058</v>
      </c>
      <c r="AT9" s="61">
        <v>3793.931</v>
      </c>
      <c r="AU9" s="61">
        <v>3600.3009999999999</v>
      </c>
      <c r="AV9" s="61">
        <v>3396.9830000000002</v>
      </c>
      <c r="AW9" s="61">
        <v>3237.5650000000001</v>
      </c>
      <c r="AX9" s="61">
        <v>3149.6109999999999</v>
      </c>
      <c r="AY9" s="61">
        <v>3104.2040000000002</v>
      </c>
      <c r="AZ9" s="61">
        <v>3052.8049999999998</v>
      </c>
      <c r="BA9" s="61">
        <v>3014.6480000000001</v>
      </c>
      <c r="BB9" s="61">
        <v>2923.38</v>
      </c>
      <c r="BC9" s="61">
        <v>2744.1480000000001</v>
      </c>
      <c r="BD9" s="61">
        <v>2513.4209999999998</v>
      </c>
      <c r="BE9" s="61">
        <v>2294.3090000000002</v>
      </c>
      <c r="BF9" s="61">
        <v>2064.3330000000001</v>
      </c>
      <c r="BG9" s="61">
        <v>1897.9349999999999</v>
      </c>
      <c r="BH9" s="61">
        <v>1835.3610000000001</v>
      </c>
      <c r="BI9" s="61">
        <v>1836.0920000000001</v>
      </c>
      <c r="BJ9" s="61">
        <v>1826.942</v>
      </c>
      <c r="BK9" s="61">
        <v>1831.6489999999999</v>
      </c>
      <c r="BL9" s="61">
        <v>1779.172</v>
      </c>
      <c r="BM9" s="61">
        <v>1629.7059999999999</v>
      </c>
      <c r="BN9" s="61">
        <v>1422.4259999999999</v>
      </c>
      <c r="BO9" s="61">
        <v>1231.771</v>
      </c>
      <c r="BP9" s="61">
        <v>1037.4079999999999</v>
      </c>
      <c r="BQ9" s="61">
        <v>891.72699999999998</v>
      </c>
      <c r="BR9" s="61">
        <v>826.55399999999997</v>
      </c>
      <c r="BS9" s="61">
        <v>813.10699999999997</v>
      </c>
      <c r="BT9" s="61">
        <v>792.04899999999998</v>
      </c>
      <c r="BU9" s="61">
        <v>776.76900000000001</v>
      </c>
      <c r="BV9" s="61">
        <v>745.81500000000005</v>
      </c>
      <c r="BW9" s="61">
        <v>683.03499999999997</v>
      </c>
      <c r="BX9" s="61">
        <v>601.31200000000001</v>
      </c>
      <c r="BY9" s="61">
        <v>529.75599999999997</v>
      </c>
      <c r="BZ9" s="61">
        <v>462.64</v>
      </c>
      <c r="CA9" s="61">
        <v>401.36799999999999</v>
      </c>
      <c r="CB9" s="61">
        <v>349.584</v>
      </c>
      <c r="CC9" s="61">
        <v>304.98899999999998</v>
      </c>
      <c r="CD9" s="61">
        <v>261.44499999999999</v>
      </c>
      <c r="CE9" s="61">
        <v>219.93799999999999</v>
      </c>
      <c r="CF9" s="61">
        <v>183.131</v>
      </c>
      <c r="CG9" s="61">
        <v>151.661</v>
      </c>
      <c r="CH9" s="61">
        <v>124.77</v>
      </c>
      <c r="CI9" s="61">
        <v>100.768</v>
      </c>
      <c r="CJ9" s="61">
        <v>79.638000000000005</v>
      </c>
      <c r="CK9" s="61">
        <v>61.945</v>
      </c>
      <c r="CL9" s="61">
        <v>47.683999999999997</v>
      </c>
      <c r="CM9" s="61">
        <v>36.363999999999997</v>
      </c>
      <c r="CN9" s="61">
        <v>26.13</v>
      </c>
      <c r="CO9" s="61">
        <v>19.356999999999999</v>
      </c>
      <c r="CP9" s="61">
        <v>15.568</v>
      </c>
      <c r="CQ9" s="61">
        <v>11.602</v>
      </c>
      <c r="CR9" s="61">
        <v>7.46</v>
      </c>
      <c r="CS9" s="61">
        <v>5.2960000000000003</v>
      </c>
      <c r="CT9" s="61">
        <v>4.6050000000000004</v>
      </c>
      <c r="CU9" s="61">
        <v>3.6339999999999999</v>
      </c>
      <c r="CV9" s="61">
        <v>2.3849999999999998</v>
      </c>
      <c r="CW9" s="61">
        <v>0.85699999999999998</v>
      </c>
      <c r="CX9" s="61">
        <v>0</v>
      </c>
    </row>
    <row r="10" spans="1:102" x14ac:dyDescent="0.2">
      <c r="A10" s="7">
        <v>1951</v>
      </c>
      <c r="B10" s="61">
        <v>13379.441000000001</v>
      </c>
      <c r="C10" s="61">
        <v>11875.165000000001</v>
      </c>
      <c r="D10" s="61">
        <v>11128.325999999999</v>
      </c>
      <c r="E10" s="61">
        <v>10505.646000000001</v>
      </c>
      <c r="F10" s="61">
        <v>9994.65</v>
      </c>
      <c r="G10" s="61">
        <v>9582.8639999999996</v>
      </c>
      <c r="H10" s="61">
        <v>9258.6049999999996</v>
      </c>
      <c r="I10" s="61">
        <v>9010.1890000000003</v>
      </c>
      <c r="J10" s="61">
        <v>8821.1790000000001</v>
      </c>
      <c r="K10" s="61">
        <v>8677.5130000000008</v>
      </c>
      <c r="L10" s="61">
        <v>8569.0939999999991</v>
      </c>
      <c r="M10" s="61">
        <v>8501.1550000000007</v>
      </c>
      <c r="N10" s="61">
        <v>8474.1720000000005</v>
      </c>
      <c r="O10" s="61">
        <v>8410.9120000000003</v>
      </c>
      <c r="P10" s="61">
        <v>8273.7880000000005</v>
      </c>
      <c r="Q10" s="61">
        <v>8089.973</v>
      </c>
      <c r="R10" s="61">
        <v>7924.8789999999999</v>
      </c>
      <c r="S10" s="61">
        <v>7766.21</v>
      </c>
      <c r="T10" s="61">
        <v>7605.3580000000002</v>
      </c>
      <c r="U10" s="61">
        <v>7444.8230000000003</v>
      </c>
      <c r="V10" s="61">
        <v>7284.03</v>
      </c>
      <c r="W10" s="61">
        <v>7120.6880000000001</v>
      </c>
      <c r="X10" s="61">
        <v>6956.201</v>
      </c>
      <c r="Y10" s="61">
        <v>6791.17</v>
      </c>
      <c r="Z10" s="61">
        <v>6625.9840000000004</v>
      </c>
      <c r="AA10" s="61">
        <v>6461.6949999999997</v>
      </c>
      <c r="AB10" s="61">
        <v>6298.085</v>
      </c>
      <c r="AC10" s="61">
        <v>6134.134</v>
      </c>
      <c r="AD10" s="61">
        <v>5978.8639999999996</v>
      </c>
      <c r="AE10" s="61">
        <v>5836.4080000000004</v>
      </c>
      <c r="AF10" s="61">
        <v>5702.5339999999997</v>
      </c>
      <c r="AG10" s="61">
        <v>5569.7650000000003</v>
      </c>
      <c r="AH10" s="61">
        <v>5440.6639999999998</v>
      </c>
      <c r="AI10" s="61">
        <v>5307.1379999999999</v>
      </c>
      <c r="AJ10" s="61">
        <v>5164.7460000000001</v>
      </c>
      <c r="AK10" s="61">
        <v>5017.933</v>
      </c>
      <c r="AL10" s="61">
        <v>4872.7520000000004</v>
      </c>
      <c r="AM10" s="61">
        <v>4724.6009999999997</v>
      </c>
      <c r="AN10" s="61">
        <v>4591.1819999999998</v>
      </c>
      <c r="AO10" s="61">
        <v>4480.8180000000002</v>
      </c>
      <c r="AP10" s="61">
        <v>4383.2489999999998</v>
      </c>
      <c r="AQ10" s="61">
        <v>4284.7449999999999</v>
      </c>
      <c r="AR10" s="61">
        <v>4193.8810000000003</v>
      </c>
      <c r="AS10" s="61">
        <v>4073.1219999999998</v>
      </c>
      <c r="AT10" s="61">
        <v>3904.268</v>
      </c>
      <c r="AU10" s="61">
        <v>3707.5509999999999</v>
      </c>
      <c r="AV10" s="61">
        <v>3515.2669999999998</v>
      </c>
      <c r="AW10" s="61">
        <v>3313.6039999999998</v>
      </c>
      <c r="AX10" s="61">
        <v>3154.6660000000002</v>
      </c>
      <c r="AY10" s="61">
        <v>3065.2840000000001</v>
      </c>
      <c r="AZ10" s="61">
        <v>3017.3580000000002</v>
      </c>
      <c r="BA10" s="61">
        <v>2963.6210000000001</v>
      </c>
      <c r="BB10" s="61">
        <v>2922.7260000000001</v>
      </c>
      <c r="BC10" s="61">
        <v>2830.5630000000001</v>
      </c>
      <c r="BD10" s="61">
        <v>2653.415</v>
      </c>
      <c r="BE10" s="61">
        <v>2426.5369999999998</v>
      </c>
      <c r="BF10" s="61">
        <v>2211.0920000000001</v>
      </c>
      <c r="BG10" s="61">
        <v>1985.482</v>
      </c>
      <c r="BH10" s="61">
        <v>1820.931</v>
      </c>
      <c r="BI10" s="61">
        <v>1756.048</v>
      </c>
      <c r="BJ10" s="61">
        <v>1752.086</v>
      </c>
      <c r="BK10" s="61">
        <v>1738.846</v>
      </c>
      <c r="BL10" s="61">
        <v>1738.953</v>
      </c>
      <c r="BM10" s="61">
        <v>1685.278</v>
      </c>
      <c r="BN10" s="61">
        <v>1540.097</v>
      </c>
      <c r="BO10" s="61">
        <v>1340.4829999999999</v>
      </c>
      <c r="BP10" s="61">
        <v>1156.979</v>
      </c>
      <c r="BQ10" s="61">
        <v>970.37300000000005</v>
      </c>
      <c r="BR10" s="61">
        <v>829.89599999999996</v>
      </c>
      <c r="BS10" s="61">
        <v>765.51700000000005</v>
      </c>
      <c r="BT10" s="61">
        <v>750.16800000000001</v>
      </c>
      <c r="BU10" s="61">
        <v>727.98199999999997</v>
      </c>
      <c r="BV10" s="61">
        <v>711.53200000000004</v>
      </c>
      <c r="BW10" s="61">
        <v>680.87400000000002</v>
      </c>
      <c r="BX10" s="61">
        <v>620.91300000000001</v>
      </c>
      <c r="BY10" s="61">
        <v>543.65800000000002</v>
      </c>
      <c r="BZ10" s="61">
        <v>476.233</v>
      </c>
      <c r="CA10" s="61">
        <v>413.24400000000003</v>
      </c>
      <c r="CB10" s="61">
        <v>356.15100000000001</v>
      </c>
      <c r="CC10" s="61">
        <v>308.41000000000003</v>
      </c>
      <c r="CD10" s="61">
        <v>267.75700000000001</v>
      </c>
      <c r="CE10" s="61">
        <v>228.25700000000001</v>
      </c>
      <c r="CF10" s="61">
        <v>190.83</v>
      </c>
      <c r="CG10" s="61">
        <v>157.875</v>
      </c>
      <c r="CH10" s="61">
        <v>129.90799999999999</v>
      </c>
      <c r="CI10" s="61">
        <v>106.215</v>
      </c>
      <c r="CJ10" s="61">
        <v>85.028000000000006</v>
      </c>
      <c r="CK10" s="61">
        <v>66.852000000000004</v>
      </c>
      <c r="CL10" s="61">
        <v>52.055</v>
      </c>
      <c r="CM10" s="61">
        <v>39.968000000000004</v>
      </c>
      <c r="CN10" s="61">
        <v>30.196999999999999</v>
      </c>
      <c r="CO10" s="61">
        <v>21.623999999999999</v>
      </c>
      <c r="CP10" s="61">
        <v>16.082000000000001</v>
      </c>
      <c r="CQ10" s="61">
        <v>12.920999999999999</v>
      </c>
      <c r="CR10" s="61">
        <v>9.6140000000000008</v>
      </c>
      <c r="CS10" s="61">
        <v>6.1630000000000003</v>
      </c>
      <c r="CT10" s="61">
        <v>4.1280000000000001</v>
      </c>
      <c r="CU10" s="61">
        <v>3.2530000000000001</v>
      </c>
      <c r="CV10" s="61">
        <v>2.1920000000000002</v>
      </c>
      <c r="CW10" s="61">
        <v>0.94299999999999995</v>
      </c>
      <c r="CX10" s="61">
        <v>0.66900000000000004</v>
      </c>
    </row>
    <row r="11" spans="1:102" x14ac:dyDescent="0.2">
      <c r="A11" s="7">
        <v>1952</v>
      </c>
      <c r="B11" s="61">
        <v>14327.617</v>
      </c>
      <c r="C11" s="61">
        <v>12996.135</v>
      </c>
      <c r="D11" s="61">
        <v>11571.681</v>
      </c>
      <c r="E11" s="61">
        <v>10870.368</v>
      </c>
      <c r="F11" s="61">
        <v>10288.267</v>
      </c>
      <c r="G11" s="61">
        <v>9812.9269999999997</v>
      </c>
      <c r="H11" s="61">
        <v>9431.8950000000004</v>
      </c>
      <c r="I11" s="61">
        <v>9134.3040000000001</v>
      </c>
      <c r="J11" s="61">
        <v>8909.2829999999994</v>
      </c>
      <c r="K11" s="61">
        <v>8736.473</v>
      </c>
      <c r="L11" s="61">
        <v>8600.259</v>
      </c>
      <c r="M11" s="61">
        <v>8492.9349999999995</v>
      </c>
      <c r="N11" s="61">
        <v>8423.884</v>
      </c>
      <c r="O11" s="61">
        <v>8392.9950000000008</v>
      </c>
      <c r="P11" s="61">
        <v>8326.1090000000004</v>
      </c>
      <c r="Q11" s="61">
        <v>8187.6729999999998</v>
      </c>
      <c r="R11" s="61">
        <v>8003.8440000000001</v>
      </c>
      <c r="S11" s="61">
        <v>7836.9690000000001</v>
      </c>
      <c r="T11" s="61">
        <v>7675.3429999999998</v>
      </c>
      <c r="U11" s="61">
        <v>7512.268</v>
      </c>
      <c r="V11" s="61">
        <v>7350.8860000000004</v>
      </c>
      <c r="W11" s="61">
        <v>7190.1660000000002</v>
      </c>
      <c r="X11" s="61">
        <v>7026.6660000000002</v>
      </c>
      <c r="Y11" s="61">
        <v>6861.951</v>
      </c>
      <c r="Z11" s="61">
        <v>6697.0389999999998</v>
      </c>
      <c r="AA11" s="61">
        <v>6532.3850000000002</v>
      </c>
      <c r="AB11" s="61">
        <v>6368.9009999999998</v>
      </c>
      <c r="AC11" s="61">
        <v>6206.1750000000002</v>
      </c>
      <c r="AD11" s="61">
        <v>6043.2489999999998</v>
      </c>
      <c r="AE11" s="61">
        <v>5888.741</v>
      </c>
      <c r="AF11" s="61">
        <v>5746.5730000000003</v>
      </c>
      <c r="AG11" s="61">
        <v>5612.6850000000004</v>
      </c>
      <c r="AH11" s="61">
        <v>5479.9639999999999</v>
      </c>
      <c r="AI11" s="61">
        <v>5350.8729999999996</v>
      </c>
      <c r="AJ11" s="61">
        <v>5217.4740000000002</v>
      </c>
      <c r="AK11" s="61">
        <v>5075.4340000000002</v>
      </c>
      <c r="AL11" s="61">
        <v>4929.0860000000002</v>
      </c>
      <c r="AM11" s="61">
        <v>4784.3329999999996</v>
      </c>
      <c r="AN11" s="61">
        <v>4636.6790000000001</v>
      </c>
      <c r="AO11" s="61">
        <v>4503.4040000000005</v>
      </c>
      <c r="AP11" s="61">
        <v>4392.634</v>
      </c>
      <c r="AQ11" s="61">
        <v>4294.3469999999998</v>
      </c>
      <c r="AR11" s="61">
        <v>4195.1369999999997</v>
      </c>
      <c r="AS11" s="61">
        <v>4103.3789999999999</v>
      </c>
      <c r="AT11" s="61">
        <v>3982.4070000000002</v>
      </c>
      <c r="AU11" s="61">
        <v>3814.4459999999999</v>
      </c>
      <c r="AV11" s="61">
        <v>3619.2510000000002</v>
      </c>
      <c r="AW11" s="61">
        <v>3428.4250000000002</v>
      </c>
      <c r="AX11" s="61">
        <v>3228.5349999999999</v>
      </c>
      <c r="AY11" s="61">
        <v>3070.172</v>
      </c>
      <c r="AZ11" s="61">
        <v>2979.422</v>
      </c>
      <c r="BA11" s="61">
        <v>2929.0149999999999</v>
      </c>
      <c r="BB11" s="61">
        <v>2872.9830000000002</v>
      </c>
      <c r="BC11" s="61">
        <v>2829.3870000000002</v>
      </c>
      <c r="BD11" s="61">
        <v>2736.3870000000002</v>
      </c>
      <c r="BE11" s="61">
        <v>2561.4229999999998</v>
      </c>
      <c r="BF11" s="61">
        <v>2338.5169999999998</v>
      </c>
      <c r="BG11" s="61">
        <v>2126.8560000000002</v>
      </c>
      <c r="BH11" s="61">
        <v>1905.731</v>
      </c>
      <c r="BI11" s="61">
        <v>1743.1220000000001</v>
      </c>
      <c r="BJ11" s="61">
        <v>1675.9770000000001</v>
      </c>
      <c r="BK11" s="61">
        <v>1667.3430000000001</v>
      </c>
      <c r="BL11" s="61">
        <v>1650.037</v>
      </c>
      <c r="BM11" s="61">
        <v>1645.5630000000001</v>
      </c>
      <c r="BN11" s="61">
        <v>1590.7270000000001</v>
      </c>
      <c r="BO11" s="61">
        <v>1449.903</v>
      </c>
      <c r="BP11" s="61">
        <v>1258.046</v>
      </c>
      <c r="BQ11" s="61">
        <v>1081.777</v>
      </c>
      <c r="BR11" s="61">
        <v>903.01199999999994</v>
      </c>
      <c r="BS11" s="61">
        <v>767.80399999999997</v>
      </c>
      <c r="BT11" s="61">
        <v>704.255</v>
      </c>
      <c r="BU11" s="61">
        <v>687.02</v>
      </c>
      <c r="BV11" s="61">
        <v>663.72299999999996</v>
      </c>
      <c r="BW11" s="61">
        <v>646.12</v>
      </c>
      <c r="BX11" s="61">
        <v>615.77499999999998</v>
      </c>
      <c r="BY11" s="61">
        <v>558.65800000000002</v>
      </c>
      <c r="BZ11" s="61">
        <v>485.90100000000001</v>
      </c>
      <c r="CA11" s="61">
        <v>422.63299999999998</v>
      </c>
      <c r="CB11" s="61">
        <v>363.791</v>
      </c>
      <c r="CC11" s="61">
        <v>310.89699999999999</v>
      </c>
      <c r="CD11" s="61">
        <v>267.20999999999998</v>
      </c>
      <c r="CE11" s="61">
        <v>230.50800000000001</v>
      </c>
      <c r="CF11" s="61">
        <v>195.06</v>
      </c>
      <c r="CG11" s="61">
        <v>161.721</v>
      </c>
      <c r="CH11" s="61">
        <v>132.62299999999999</v>
      </c>
      <c r="CI11" s="61">
        <v>108.16200000000001</v>
      </c>
      <c r="CJ11" s="61">
        <v>87.668000000000006</v>
      </c>
      <c r="CK11" s="61">
        <v>69.299000000000007</v>
      </c>
      <c r="CL11" s="61">
        <v>54.075000000000003</v>
      </c>
      <c r="CM11" s="61">
        <v>42.173000000000002</v>
      </c>
      <c r="CN11" s="61">
        <v>32.258000000000003</v>
      </c>
      <c r="CO11" s="61">
        <v>24.036000000000001</v>
      </c>
      <c r="CP11" s="61">
        <v>17.122</v>
      </c>
      <c r="CQ11" s="61">
        <v>12.811</v>
      </c>
      <c r="CR11" s="61">
        <v>10.276</v>
      </c>
      <c r="CS11" s="61">
        <v>7.6280000000000001</v>
      </c>
      <c r="CT11" s="61">
        <v>4.867</v>
      </c>
      <c r="CU11" s="61">
        <v>2.95</v>
      </c>
      <c r="CV11" s="61">
        <v>2.0310000000000001</v>
      </c>
      <c r="CW11" s="61">
        <v>0.99199999999999999</v>
      </c>
      <c r="CX11" s="61">
        <v>1.1719999999999999</v>
      </c>
    </row>
    <row r="12" spans="1:102" x14ac:dyDescent="0.2">
      <c r="A12" s="7">
        <v>1953</v>
      </c>
      <c r="B12" s="61">
        <v>15019.611000000001</v>
      </c>
      <c r="C12" s="61">
        <v>13580.668</v>
      </c>
      <c r="D12" s="61">
        <v>12365.332</v>
      </c>
      <c r="E12" s="61">
        <v>11288.362999999999</v>
      </c>
      <c r="F12" s="61">
        <v>10631.277</v>
      </c>
      <c r="G12" s="61">
        <v>10088.666999999999</v>
      </c>
      <c r="H12" s="61">
        <v>9648.0849999999991</v>
      </c>
      <c r="I12" s="61">
        <v>9297.0840000000007</v>
      </c>
      <c r="J12" s="61">
        <v>9025.5879999999997</v>
      </c>
      <c r="K12" s="61">
        <v>8823.5190000000002</v>
      </c>
      <c r="L12" s="61">
        <v>8666.5750000000007</v>
      </c>
      <c r="M12" s="61">
        <v>8537.5640000000003</v>
      </c>
      <c r="N12" s="61">
        <v>8431.1540000000005</v>
      </c>
      <c r="O12" s="61">
        <v>8360.8770000000004</v>
      </c>
      <c r="P12" s="61">
        <v>8326.0409999999993</v>
      </c>
      <c r="Q12" s="61">
        <v>8255.4279999999999</v>
      </c>
      <c r="R12" s="61">
        <v>8115.4549999999999</v>
      </c>
      <c r="S12" s="61">
        <v>7931.3059999999996</v>
      </c>
      <c r="T12" s="61">
        <v>7762.375</v>
      </c>
      <c r="U12" s="61">
        <v>7597.5320000000002</v>
      </c>
      <c r="V12" s="61">
        <v>7431.97</v>
      </c>
      <c r="W12" s="61">
        <v>7269.473</v>
      </c>
      <c r="X12" s="61">
        <v>7108.558</v>
      </c>
      <c r="Y12" s="61">
        <v>6944.6289999999999</v>
      </c>
      <c r="Z12" s="61">
        <v>6779.4120000000003</v>
      </c>
      <c r="AA12" s="61">
        <v>6614.3419999999996</v>
      </c>
      <c r="AB12" s="61">
        <v>6449.9459999999999</v>
      </c>
      <c r="AC12" s="61">
        <v>6286.9930000000004</v>
      </c>
      <c r="AD12" s="61">
        <v>6124.8770000000004</v>
      </c>
      <c r="AE12" s="61">
        <v>5962.7</v>
      </c>
      <c r="AF12" s="61">
        <v>5808.6949999999997</v>
      </c>
      <c r="AG12" s="61">
        <v>5666.576</v>
      </c>
      <c r="AH12" s="61">
        <v>5532.451</v>
      </c>
      <c r="AI12" s="61">
        <v>5399.558</v>
      </c>
      <c r="AJ12" s="61">
        <v>5270.26</v>
      </c>
      <c r="AK12" s="61">
        <v>5136.7659999999996</v>
      </c>
      <c r="AL12" s="61">
        <v>4994.84</v>
      </c>
      <c r="AM12" s="61">
        <v>4848.7129999999997</v>
      </c>
      <c r="AN12" s="61">
        <v>4704.1450000000004</v>
      </c>
      <c r="AO12" s="61">
        <v>4556.74</v>
      </c>
      <c r="AP12" s="61">
        <v>4423.3869999999997</v>
      </c>
      <c r="AQ12" s="61">
        <v>4312.027</v>
      </c>
      <c r="AR12" s="61">
        <v>4212.8599999999997</v>
      </c>
      <c r="AS12" s="61">
        <v>4112.7820000000002</v>
      </c>
      <c r="AT12" s="61">
        <v>4019.9789999999998</v>
      </c>
      <c r="AU12" s="61">
        <v>3898.5929999999998</v>
      </c>
      <c r="AV12" s="61">
        <v>3731.241</v>
      </c>
      <c r="AW12" s="61">
        <v>3537.239</v>
      </c>
      <c r="AX12" s="61">
        <v>3347.55</v>
      </c>
      <c r="AY12" s="61">
        <v>3149.0929999999998</v>
      </c>
      <c r="AZ12" s="61">
        <v>2991.04</v>
      </c>
      <c r="BA12" s="61">
        <v>2898.7750000000001</v>
      </c>
      <c r="BB12" s="61">
        <v>2845.81</v>
      </c>
      <c r="BC12" s="61">
        <v>2787.3969999999999</v>
      </c>
      <c r="BD12" s="61">
        <v>2741.0329999999999</v>
      </c>
      <c r="BE12" s="61">
        <v>2647.0439999999999</v>
      </c>
      <c r="BF12" s="61">
        <v>2473.9670000000001</v>
      </c>
      <c r="BG12" s="61">
        <v>2254.6489999999999</v>
      </c>
      <c r="BH12" s="61">
        <v>2046.4090000000001</v>
      </c>
      <c r="BI12" s="61">
        <v>1829.3889999999999</v>
      </c>
      <c r="BJ12" s="61">
        <v>1668.443</v>
      </c>
      <c r="BK12" s="61">
        <v>1598.932</v>
      </c>
      <c r="BL12" s="61">
        <v>1585.626</v>
      </c>
      <c r="BM12" s="61">
        <v>1564.2360000000001</v>
      </c>
      <c r="BN12" s="61">
        <v>1555.1869999999999</v>
      </c>
      <c r="BO12" s="61">
        <v>1499.1020000000001</v>
      </c>
      <c r="BP12" s="61">
        <v>1362.386</v>
      </c>
      <c r="BQ12" s="61">
        <v>1177.9449999999999</v>
      </c>
      <c r="BR12" s="61">
        <v>1008.595</v>
      </c>
      <c r="BS12" s="61">
        <v>837.35199999999998</v>
      </c>
      <c r="BT12" s="61">
        <v>707.17200000000003</v>
      </c>
      <c r="BU12" s="61">
        <v>644.34400000000005</v>
      </c>
      <c r="BV12" s="61">
        <v>625.20000000000005</v>
      </c>
      <c r="BW12" s="61">
        <v>600.75800000000004</v>
      </c>
      <c r="BX12" s="61">
        <v>581.97400000000005</v>
      </c>
      <c r="BY12" s="61">
        <v>551.89099999999996</v>
      </c>
      <c r="BZ12" s="61">
        <v>497.51400000000001</v>
      </c>
      <c r="CA12" s="61">
        <v>429.12099999999998</v>
      </c>
      <c r="CB12" s="61">
        <v>369.892</v>
      </c>
      <c r="CC12" s="61">
        <v>315.08800000000002</v>
      </c>
      <c r="CD12" s="61">
        <v>266.291</v>
      </c>
      <c r="CE12" s="61">
        <v>226.57599999999999</v>
      </c>
      <c r="CF12" s="61">
        <v>193.751</v>
      </c>
      <c r="CG12" s="61">
        <v>162.286</v>
      </c>
      <c r="CH12" s="61">
        <v>132.96600000000001</v>
      </c>
      <c r="CI12" s="61">
        <v>107.66500000000001</v>
      </c>
      <c r="CJ12" s="61">
        <v>86.659000000000006</v>
      </c>
      <c r="CK12" s="61">
        <v>69.322000000000003</v>
      </c>
      <c r="CL12" s="61">
        <v>53.731000000000002</v>
      </c>
      <c r="CM12" s="61">
        <v>41.426000000000002</v>
      </c>
      <c r="CN12" s="61">
        <v>32.389000000000003</v>
      </c>
      <c r="CO12" s="61">
        <v>24.623000000000001</v>
      </c>
      <c r="CP12" s="61">
        <v>17.931999999999999</v>
      </c>
      <c r="CQ12" s="61">
        <v>12.662000000000001</v>
      </c>
      <c r="CR12" s="61">
        <v>9.5709999999999997</v>
      </c>
      <c r="CS12" s="61">
        <v>7.657</v>
      </c>
      <c r="CT12" s="61">
        <v>5.66</v>
      </c>
      <c r="CU12" s="61">
        <v>3.5819999999999999</v>
      </c>
      <c r="CV12" s="61">
        <v>1.905</v>
      </c>
      <c r="CW12" s="61">
        <v>1.0169999999999999</v>
      </c>
      <c r="CX12" s="61">
        <v>1.5309999999999999</v>
      </c>
    </row>
    <row r="13" spans="1:102" x14ac:dyDescent="0.2">
      <c r="A13" s="7">
        <v>1954</v>
      </c>
      <c r="B13" s="61">
        <v>15462.214</v>
      </c>
      <c r="C13" s="61">
        <v>14039.519</v>
      </c>
      <c r="D13" s="61">
        <v>12826.09</v>
      </c>
      <c r="E13" s="61">
        <v>11804.887000000001</v>
      </c>
      <c r="F13" s="61">
        <v>11029.264999999999</v>
      </c>
      <c r="G13" s="61">
        <v>10415.022000000001</v>
      </c>
      <c r="H13" s="61">
        <v>9910.7630000000008</v>
      </c>
      <c r="I13" s="61">
        <v>9504.0169999999998</v>
      </c>
      <c r="J13" s="61">
        <v>9182.3140000000003</v>
      </c>
      <c r="K13" s="61">
        <v>8936.348</v>
      </c>
      <c r="L13" s="61">
        <v>8756.8150000000005</v>
      </c>
      <c r="M13" s="61">
        <v>8615.41</v>
      </c>
      <c r="N13" s="61">
        <v>8493.33</v>
      </c>
      <c r="O13" s="61">
        <v>8387.6020000000008</v>
      </c>
      <c r="P13" s="61">
        <v>8315.9470000000001</v>
      </c>
      <c r="Q13" s="61">
        <v>8277.0849999999991</v>
      </c>
      <c r="R13" s="61">
        <v>8202.5889999999999</v>
      </c>
      <c r="S13" s="61">
        <v>8060.7719999999999</v>
      </c>
      <c r="T13" s="61">
        <v>7875.9040000000005</v>
      </c>
      <c r="U13" s="61">
        <v>7704.549</v>
      </c>
      <c r="V13" s="61">
        <v>7536.1289999999999</v>
      </c>
      <c r="W13" s="61">
        <v>7367.7169999999996</v>
      </c>
      <c r="X13" s="61">
        <v>7203.7520000000004</v>
      </c>
      <c r="Y13" s="61">
        <v>7042.2929999999997</v>
      </c>
      <c r="Z13" s="61">
        <v>6877.5789999999997</v>
      </c>
      <c r="AA13" s="61">
        <v>6711.5010000000002</v>
      </c>
      <c r="AB13" s="61">
        <v>6545.915</v>
      </c>
      <c r="AC13" s="61">
        <v>6381.42</v>
      </c>
      <c r="AD13" s="61">
        <v>6218.6450000000004</v>
      </c>
      <c r="AE13" s="61">
        <v>6056.7879999999996</v>
      </c>
      <c r="AF13" s="61">
        <v>5895.01</v>
      </c>
      <c r="AG13" s="61">
        <v>5741.1729999999998</v>
      </c>
      <c r="AH13" s="61">
        <v>5598.7960000000003</v>
      </c>
      <c r="AI13" s="61">
        <v>5464.143</v>
      </c>
      <c r="AJ13" s="61">
        <v>5330.7879999999996</v>
      </c>
      <c r="AK13" s="61">
        <v>5201.0039999999999</v>
      </c>
      <c r="AL13" s="61">
        <v>5067.125</v>
      </c>
      <c r="AM13" s="61">
        <v>4925.0050000000001</v>
      </c>
      <c r="AN13" s="61">
        <v>4778.7809999999999</v>
      </c>
      <c r="AO13" s="61">
        <v>4634.085</v>
      </c>
      <c r="AP13" s="61">
        <v>4486.6099999999997</v>
      </c>
      <c r="AQ13" s="61">
        <v>4352.8909999999996</v>
      </c>
      <c r="AR13" s="61">
        <v>4240.6980000000003</v>
      </c>
      <c r="AS13" s="61">
        <v>4140.4350000000004</v>
      </c>
      <c r="AT13" s="61">
        <v>4039.2710000000002</v>
      </c>
      <c r="AU13" s="61">
        <v>3945.22</v>
      </c>
      <c r="AV13" s="61">
        <v>3823.1570000000002</v>
      </c>
      <c r="AW13" s="61">
        <v>3656.0520000000001</v>
      </c>
      <c r="AX13" s="61">
        <v>3462.8240000000001</v>
      </c>
      <c r="AY13" s="61">
        <v>3273.86</v>
      </c>
      <c r="AZ13" s="61">
        <v>3076.4079999999999</v>
      </c>
      <c r="BA13" s="61">
        <v>2918.3220000000001</v>
      </c>
      <c r="BB13" s="61">
        <v>2824.3389999999999</v>
      </c>
      <c r="BC13" s="61">
        <v>2768.7</v>
      </c>
      <c r="BD13" s="61">
        <v>2707.7759999999998</v>
      </c>
      <c r="BE13" s="61">
        <v>2658.5430000000001</v>
      </c>
      <c r="BF13" s="61">
        <v>2563.36</v>
      </c>
      <c r="BG13" s="61">
        <v>2391.7950000000001</v>
      </c>
      <c r="BH13" s="61">
        <v>2175.5940000000001</v>
      </c>
      <c r="BI13" s="61">
        <v>1970.325</v>
      </c>
      <c r="BJ13" s="61">
        <v>1756.943</v>
      </c>
      <c r="BK13" s="61">
        <v>1597.3130000000001</v>
      </c>
      <c r="BL13" s="61">
        <v>1525.2829999999999</v>
      </c>
      <c r="BM13" s="61">
        <v>1507.271</v>
      </c>
      <c r="BN13" s="61">
        <v>1481.748</v>
      </c>
      <c r="BO13" s="61">
        <v>1468.1</v>
      </c>
      <c r="BP13" s="61">
        <v>1410.643</v>
      </c>
      <c r="BQ13" s="61">
        <v>1277.7429999999999</v>
      </c>
      <c r="BR13" s="61">
        <v>1100.3240000000001</v>
      </c>
      <c r="BS13" s="61">
        <v>937.53300000000002</v>
      </c>
      <c r="BT13" s="61">
        <v>773.44600000000003</v>
      </c>
      <c r="BU13" s="61">
        <v>648.01700000000005</v>
      </c>
      <c r="BV13" s="61">
        <v>585.774</v>
      </c>
      <c r="BW13" s="61">
        <v>564.67899999999997</v>
      </c>
      <c r="BX13" s="61">
        <v>539.03599999999994</v>
      </c>
      <c r="BY13" s="61">
        <v>519.03099999999995</v>
      </c>
      <c r="BZ13" s="61">
        <v>489.14400000000001</v>
      </c>
      <c r="CA13" s="61">
        <v>437.39299999999997</v>
      </c>
      <c r="CB13" s="61">
        <v>373.21899999999999</v>
      </c>
      <c r="CC13" s="61">
        <v>317.90300000000002</v>
      </c>
      <c r="CD13" s="61">
        <v>267.02199999999999</v>
      </c>
      <c r="CE13" s="61">
        <v>222.221</v>
      </c>
      <c r="CF13" s="61">
        <v>186.39500000000001</v>
      </c>
      <c r="CG13" s="61">
        <v>157.381</v>
      </c>
      <c r="CH13" s="61">
        <v>129.83199999999999</v>
      </c>
      <c r="CI13" s="61">
        <v>104.47199999999999</v>
      </c>
      <c r="CJ13" s="61">
        <v>82.917000000000002</v>
      </c>
      <c r="CK13" s="61">
        <v>65.323999999999998</v>
      </c>
      <c r="CL13" s="61">
        <v>51.107999999999997</v>
      </c>
      <c r="CM13" s="61">
        <v>38.265000000000001</v>
      </c>
      <c r="CN13" s="61">
        <v>28.853999999999999</v>
      </c>
      <c r="CO13" s="61">
        <v>22.667000000000002</v>
      </c>
      <c r="CP13" s="61">
        <v>17.035</v>
      </c>
      <c r="CQ13" s="61">
        <v>11.862</v>
      </c>
      <c r="CR13" s="61">
        <v>8.2249999999999996</v>
      </c>
      <c r="CS13" s="61">
        <v>6.3479999999999999</v>
      </c>
      <c r="CT13" s="61">
        <v>5.0510000000000002</v>
      </c>
      <c r="CU13" s="61">
        <v>3.7029999999999998</v>
      </c>
      <c r="CV13" s="61">
        <v>2.3050000000000002</v>
      </c>
      <c r="CW13" s="61">
        <v>1.026</v>
      </c>
      <c r="CX13" s="61">
        <v>1.7689999999999999</v>
      </c>
    </row>
    <row r="14" spans="1:102" x14ac:dyDescent="0.2">
      <c r="A14" s="7">
        <v>1955</v>
      </c>
      <c r="B14" s="61">
        <v>15668.275</v>
      </c>
      <c r="C14" s="61">
        <v>14380.295</v>
      </c>
      <c r="D14" s="61">
        <v>13260.514999999999</v>
      </c>
      <c r="E14" s="61">
        <v>12296.422</v>
      </c>
      <c r="F14" s="61">
        <v>11475.504000000001</v>
      </c>
      <c r="G14" s="61">
        <v>10785.245999999999</v>
      </c>
      <c r="H14" s="61">
        <v>10213.136</v>
      </c>
      <c r="I14" s="61">
        <v>9746.6610000000001</v>
      </c>
      <c r="J14" s="61">
        <v>9373.3070000000007</v>
      </c>
      <c r="K14" s="61">
        <v>9080.56</v>
      </c>
      <c r="L14" s="61">
        <v>8859.8790000000008</v>
      </c>
      <c r="M14" s="61">
        <v>8702.7199999999993</v>
      </c>
      <c r="N14" s="61">
        <v>8576.7180000000008</v>
      </c>
      <c r="O14" s="61">
        <v>8461.42</v>
      </c>
      <c r="P14" s="61">
        <v>8356.2219999999998</v>
      </c>
      <c r="Q14" s="61">
        <v>8283.0769999999993</v>
      </c>
      <c r="R14" s="61">
        <v>8240.1129999999994</v>
      </c>
      <c r="S14" s="61">
        <v>8161.6059999999998</v>
      </c>
      <c r="T14" s="61">
        <v>8017.7280000000001</v>
      </c>
      <c r="U14" s="61">
        <v>7831.8639999999996</v>
      </c>
      <c r="V14" s="61">
        <v>7657.8220000000001</v>
      </c>
      <c r="W14" s="61">
        <v>7485.5590000000002</v>
      </c>
      <c r="X14" s="61">
        <v>7314.0370000000003</v>
      </c>
      <c r="Y14" s="61">
        <v>7148.3549999999996</v>
      </c>
      <c r="Z14" s="61">
        <v>6986.1120000000001</v>
      </c>
      <c r="AA14" s="61">
        <v>6820.3649999999998</v>
      </c>
      <c r="AB14" s="61">
        <v>6653.1769999999997</v>
      </c>
      <c r="AC14" s="61">
        <v>6486.8289999999997</v>
      </c>
      <c r="AD14" s="61">
        <v>6321.9920000000002</v>
      </c>
      <c r="AE14" s="61">
        <v>6159.1549999999997</v>
      </c>
      <c r="AF14" s="61">
        <v>5997.32</v>
      </c>
      <c r="AG14" s="61">
        <v>5835.7039999999997</v>
      </c>
      <c r="AH14" s="61">
        <v>5681.81</v>
      </c>
      <c r="AI14" s="61">
        <v>5538.9620000000004</v>
      </c>
      <c r="AJ14" s="61">
        <v>5403.5810000000001</v>
      </c>
      <c r="AK14" s="61">
        <v>5269.5659999999998</v>
      </c>
      <c r="AL14" s="61">
        <v>5139.1000000000004</v>
      </c>
      <c r="AM14" s="61">
        <v>5004.6369999999997</v>
      </c>
      <c r="AN14" s="61">
        <v>4862.1139999999996</v>
      </c>
      <c r="AO14" s="61">
        <v>4715.5780000000004</v>
      </c>
      <c r="AP14" s="61">
        <v>4570.5389999999998</v>
      </c>
      <c r="AQ14" s="61">
        <v>4422.7759999999998</v>
      </c>
      <c r="AR14" s="61">
        <v>4288.491</v>
      </c>
      <c r="AS14" s="61">
        <v>4175.2969999999996</v>
      </c>
      <c r="AT14" s="61">
        <v>4073.7840000000001</v>
      </c>
      <c r="AU14" s="61">
        <v>3971.38</v>
      </c>
      <c r="AV14" s="61">
        <v>3875.9369999999999</v>
      </c>
      <c r="AW14" s="61">
        <v>3753.0129999999999</v>
      </c>
      <c r="AX14" s="61">
        <v>3585.91</v>
      </c>
      <c r="AY14" s="61">
        <v>3393.174</v>
      </c>
      <c r="AZ14" s="61">
        <v>3204.66</v>
      </c>
      <c r="BA14" s="61">
        <v>3007.9270000000001</v>
      </c>
      <c r="BB14" s="61">
        <v>2849.5740000000001</v>
      </c>
      <c r="BC14" s="61">
        <v>2753.7280000000001</v>
      </c>
      <c r="BD14" s="61">
        <v>2695.32</v>
      </c>
      <c r="BE14" s="61">
        <v>2631.7840000000001</v>
      </c>
      <c r="BF14" s="61">
        <v>2579.5949999999998</v>
      </c>
      <c r="BG14" s="61">
        <v>2483.0729999999999</v>
      </c>
      <c r="BH14" s="61">
        <v>2312.7739999999999</v>
      </c>
      <c r="BI14" s="61">
        <v>2099.3850000000002</v>
      </c>
      <c r="BJ14" s="61">
        <v>1896.799</v>
      </c>
      <c r="BK14" s="61">
        <v>1686.7550000000001</v>
      </c>
      <c r="BL14" s="61">
        <v>1528.213</v>
      </c>
      <c r="BM14" s="61">
        <v>1453.546</v>
      </c>
      <c r="BN14" s="61">
        <v>1430.78</v>
      </c>
      <c r="BO14" s="61">
        <v>1401.066</v>
      </c>
      <c r="BP14" s="61">
        <v>1382.778</v>
      </c>
      <c r="BQ14" s="61">
        <v>1323.8589999999999</v>
      </c>
      <c r="BR14" s="61">
        <v>1194.597</v>
      </c>
      <c r="BS14" s="61">
        <v>1023.97</v>
      </c>
      <c r="BT14" s="61">
        <v>867.52800000000002</v>
      </c>
      <c r="BU14" s="61">
        <v>710.38699999999994</v>
      </c>
      <c r="BV14" s="61">
        <v>589.54600000000005</v>
      </c>
      <c r="BW14" s="61">
        <v>527.79999999999995</v>
      </c>
      <c r="BX14" s="61">
        <v>504.71199999999999</v>
      </c>
      <c r="BY14" s="61">
        <v>477.82600000000002</v>
      </c>
      <c r="BZ14" s="61">
        <v>456.56400000000002</v>
      </c>
      <c r="CA14" s="61">
        <v>426.83</v>
      </c>
      <c r="CB14" s="61">
        <v>377.64</v>
      </c>
      <c r="CC14" s="61">
        <v>317.61</v>
      </c>
      <c r="CD14" s="61">
        <v>266.14499999999998</v>
      </c>
      <c r="CE14" s="61">
        <v>219.13</v>
      </c>
      <c r="CF14" s="61">
        <v>178.27699999999999</v>
      </c>
      <c r="CG14" s="61">
        <v>146.304</v>
      </c>
      <c r="CH14" s="61">
        <v>121.075</v>
      </c>
      <c r="CI14" s="61">
        <v>97.421000000000006</v>
      </c>
      <c r="CJ14" s="61">
        <v>76.001000000000005</v>
      </c>
      <c r="CK14" s="61">
        <v>58.177</v>
      </c>
      <c r="CL14" s="61">
        <v>43.988</v>
      </c>
      <c r="CM14" s="61">
        <v>32.886000000000003</v>
      </c>
      <c r="CN14" s="61">
        <v>22.783999999999999</v>
      </c>
      <c r="CO14" s="61">
        <v>16.268000000000001</v>
      </c>
      <c r="CP14" s="61">
        <v>12.933</v>
      </c>
      <c r="CQ14" s="61">
        <v>9.4380000000000006</v>
      </c>
      <c r="CR14" s="61">
        <v>5.782</v>
      </c>
      <c r="CS14" s="61">
        <v>3.78</v>
      </c>
      <c r="CT14" s="61">
        <v>3.12</v>
      </c>
      <c r="CU14" s="61">
        <v>2.4409999999999998</v>
      </c>
      <c r="CV14" s="61">
        <v>1.742</v>
      </c>
      <c r="CW14" s="61">
        <v>1.0249999999999999</v>
      </c>
      <c r="CX14" s="61">
        <v>1.9079999999999999</v>
      </c>
    </row>
    <row r="15" spans="1:102" x14ac:dyDescent="0.2">
      <c r="A15" s="7">
        <v>1956</v>
      </c>
      <c r="B15" s="61">
        <v>15559.668</v>
      </c>
      <c r="C15" s="61">
        <v>15173.851000000001</v>
      </c>
      <c r="D15" s="61">
        <v>14036.701999999999</v>
      </c>
      <c r="E15" s="61">
        <v>13026.432000000001</v>
      </c>
      <c r="F15" s="61">
        <v>12136.446</v>
      </c>
      <c r="G15" s="61">
        <v>11360.144</v>
      </c>
      <c r="H15" s="61">
        <v>10685.96</v>
      </c>
      <c r="I15" s="61">
        <v>10102.328</v>
      </c>
      <c r="J15" s="61">
        <v>9627.4969999999994</v>
      </c>
      <c r="K15" s="61">
        <v>9264.81</v>
      </c>
      <c r="L15" s="61">
        <v>8992.76</v>
      </c>
      <c r="M15" s="61">
        <v>8778.2340000000004</v>
      </c>
      <c r="N15" s="61">
        <v>8617.9339999999993</v>
      </c>
      <c r="O15" s="61">
        <v>8488.759</v>
      </c>
      <c r="P15" s="61">
        <v>8372.5380000000005</v>
      </c>
      <c r="Q15" s="61">
        <v>8267.6080000000002</v>
      </c>
      <c r="R15" s="61">
        <v>8192.5490000000009</v>
      </c>
      <c r="S15" s="61">
        <v>8146.1360000000004</v>
      </c>
      <c r="T15" s="61">
        <v>8065.0959999999995</v>
      </c>
      <c r="U15" s="61">
        <v>7920.4809999999998</v>
      </c>
      <c r="V15" s="61">
        <v>7735.0469999999996</v>
      </c>
      <c r="W15" s="61">
        <v>7561.058</v>
      </c>
      <c r="X15" s="61">
        <v>7388.7269999999999</v>
      </c>
      <c r="Y15" s="61">
        <v>7217.3850000000002</v>
      </c>
      <c r="Z15" s="61">
        <v>7052.1469999999999</v>
      </c>
      <c r="AA15" s="61">
        <v>6890.5290000000005</v>
      </c>
      <c r="AB15" s="61">
        <v>6725.4949999999999</v>
      </c>
      <c r="AC15" s="61">
        <v>6559.1260000000002</v>
      </c>
      <c r="AD15" s="61">
        <v>6393.4740000000002</v>
      </c>
      <c r="AE15" s="61">
        <v>6229.0839999999998</v>
      </c>
      <c r="AF15" s="61">
        <v>6066.5280000000002</v>
      </c>
      <c r="AG15" s="61">
        <v>5905.0150000000003</v>
      </c>
      <c r="AH15" s="61">
        <v>5743.73</v>
      </c>
      <c r="AI15" s="61">
        <v>5590.0919999999996</v>
      </c>
      <c r="AJ15" s="61">
        <v>5447.4080000000004</v>
      </c>
      <c r="AK15" s="61">
        <v>5312.1189999999997</v>
      </c>
      <c r="AL15" s="61">
        <v>5178.1509999999998</v>
      </c>
      <c r="AM15" s="61">
        <v>5047.665</v>
      </c>
      <c r="AN15" s="61">
        <v>4913.2160000000003</v>
      </c>
      <c r="AO15" s="61">
        <v>4770.7910000000002</v>
      </c>
      <c r="AP15" s="61">
        <v>4624.3789999999999</v>
      </c>
      <c r="AQ15" s="61">
        <v>4479.4650000000001</v>
      </c>
      <c r="AR15" s="61">
        <v>4331.9229999999998</v>
      </c>
      <c r="AS15" s="61">
        <v>4197.5</v>
      </c>
      <c r="AT15" s="61">
        <v>4083.607</v>
      </c>
      <c r="AU15" s="61">
        <v>3981.1</v>
      </c>
      <c r="AV15" s="61">
        <v>3877.7289999999998</v>
      </c>
      <c r="AW15" s="61">
        <v>3781.116</v>
      </c>
      <c r="AX15" s="61">
        <v>3657.886</v>
      </c>
      <c r="AY15" s="61">
        <v>3491.8519999999999</v>
      </c>
      <c r="AZ15" s="61">
        <v>3300.989</v>
      </c>
      <c r="BA15" s="61">
        <v>3114.2959999999998</v>
      </c>
      <c r="BB15" s="61">
        <v>2919.7779999999998</v>
      </c>
      <c r="BC15" s="61">
        <v>2762.2779999999998</v>
      </c>
      <c r="BD15" s="61">
        <v>2665.0509999999999</v>
      </c>
      <c r="BE15" s="61">
        <v>2603.989</v>
      </c>
      <c r="BF15" s="61">
        <v>2538.0830000000001</v>
      </c>
      <c r="BG15" s="61">
        <v>2483.165</v>
      </c>
      <c r="BH15" s="61">
        <v>2385.9380000000001</v>
      </c>
      <c r="BI15" s="61">
        <v>2218.1950000000002</v>
      </c>
      <c r="BJ15" s="61">
        <v>2009.337</v>
      </c>
      <c r="BK15" s="61">
        <v>1811.123</v>
      </c>
      <c r="BL15" s="61">
        <v>1606.182</v>
      </c>
      <c r="BM15" s="61">
        <v>1450.3869999999999</v>
      </c>
      <c r="BN15" s="61">
        <v>1374.51</v>
      </c>
      <c r="BO15" s="61">
        <v>1348.288</v>
      </c>
      <c r="BP15" s="61">
        <v>1315.7760000000001</v>
      </c>
      <c r="BQ15" s="61">
        <v>1294.2729999999999</v>
      </c>
      <c r="BR15" s="61">
        <v>1235.434</v>
      </c>
      <c r="BS15" s="61">
        <v>1111.528</v>
      </c>
      <c r="BT15" s="61">
        <v>949.529</v>
      </c>
      <c r="BU15" s="61">
        <v>801.22500000000002</v>
      </c>
      <c r="BV15" s="61">
        <v>652.76300000000003</v>
      </c>
      <c r="BW15" s="61">
        <v>538.31799999999998</v>
      </c>
      <c r="BX15" s="61">
        <v>478.99299999999999</v>
      </c>
      <c r="BY15" s="61">
        <v>455.863</v>
      </c>
      <c r="BZ15" s="61">
        <v>429.56599999999997</v>
      </c>
      <c r="CA15" s="61">
        <v>408.76799999999997</v>
      </c>
      <c r="CB15" s="61">
        <v>380.68099999999998</v>
      </c>
      <c r="CC15" s="61">
        <v>335.23700000000002</v>
      </c>
      <c r="CD15" s="61">
        <v>280.25200000000001</v>
      </c>
      <c r="CE15" s="61">
        <v>233.38800000000001</v>
      </c>
      <c r="CF15" s="61">
        <v>190.85</v>
      </c>
      <c r="CG15" s="61">
        <v>154.13300000000001</v>
      </c>
      <c r="CH15" s="61">
        <v>125.663</v>
      </c>
      <c r="CI15" s="61">
        <v>103.458</v>
      </c>
      <c r="CJ15" s="61">
        <v>82.54</v>
      </c>
      <c r="CK15" s="61">
        <v>64.084000000000003</v>
      </c>
      <c r="CL15" s="61">
        <v>49.16</v>
      </c>
      <c r="CM15" s="61">
        <v>37.082000000000001</v>
      </c>
      <c r="CN15" s="61">
        <v>27.414999999999999</v>
      </c>
      <c r="CO15" s="61">
        <v>18.91</v>
      </c>
      <c r="CP15" s="61">
        <v>13.581</v>
      </c>
      <c r="CQ15" s="61">
        <v>10.786</v>
      </c>
      <c r="CR15" s="61">
        <v>7.8609999999999998</v>
      </c>
      <c r="CS15" s="61">
        <v>4.806</v>
      </c>
      <c r="CT15" s="61">
        <v>3.0169999999999999</v>
      </c>
      <c r="CU15" s="61">
        <v>2.355</v>
      </c>
      <c r="CV15" s="61">
        <v>1.6870000000000001</v>
      </c>
      <c r="CW15" s="61">
        <v>1.01</v>
      </c>
      <c r="CX15" s="61">
        <v>1.9530000000000001</v>
      </c>
    </row>
    <row r="16" spans="1:102" x14ac:dyDescent="0.2">
      <c r="A16" s="7">
        <v>1957</v>
      </c>
      <c r="B16" s="61">
        <v>15372.307000000001</v>
      </c>
      <c r="C16" s="61">
        <v>14613.179</v>
      </c>
      <c r="D16" s="61">
        <v>14732.993</v>
      </c>
      <c r="E16" s="61">
        <v>13742.213</v>
      </c>
      <c r="F16" s="61">
        <v>12837.587</v>
      </c>
      <c r="G16" s="61">
        <v>12018.387000000001</v>
      </c>
      <c r="H16" s="61">
        <v>11283.886</v>
      </c>
      <c r="I16" s="61">
        <v>10623.419</v>
      </c>
      <c r="J16" s="61">
        <v>10026.324000000001</v>
      </c>
      <c r="K16" s="61">
        <v>9541.5550000000003</v>
      </c>
      <c r="L16" s="61">
        <v>9188.26</v>
      </c>
      <c r="M16" s="61">
        <v>8935.9</v>
      </c>
      <c r="N16" s="61">
        <v>8726.7739999999994</v>
      </c>
      <c r="O16" s="61">
        <v>8562.8009999999995</v>
      </c>
      <c r="P16" s="61">
        <v>8430.0249999999996</v>
      </c>
      <c r="Q16" s="61">
        <v>8312.4889999999996</v>
      </c>
      <c r="R16" s="61">
        <v>8207.4680000000008</v>
      </c>
      <c r="S16" s="61">
        <v>8130.2479999999996</v>
      </c>
      <c r="T16" s="61">
        <v>8080.2430000000004</v>
      </c>
      <c r="U16" s="61">
        <v>7996.4040000000005</v>
      </c>
      <c r="V16" s="61">
        <v>7850.5619999999999</v>
      </c>
      <c r="W16" s="61">
        <v>7664.9269999999997</v>
      </c>
      <c r="X16" s="61">
        <v>7490.3969999999999</v>
      </c>
      <c r="Y16" s="61">
        <v>7317.4120000000003</v>
      </c>
      <c r="Z16" s="61">
        <v>7145.6679999999997</v>
      </c>
      <c r="AA16" s="61">
        <v>6980.3090000000002</v>
      </c>
      <c r="AB16" s="61">
        <v>6818.7640000000001</v>
      </c>
      <c r="AC16" s="61">
        <v>6653.88</v>
      </c>
      <c r="AD16" s="61">
        <v>6487.76</v>
      </c>
      <c r="AE16" s="61">
        <v>6322.2370000000001</v>
      </c>
      <c r="AF16" s="61">
        <v>6157.7340000000004</v>
      </c>
      <c r="AG16" s="61">
        <v>5994.9040000000005</v>
      </c>
      <c r="AH16" s="61">
        <v>5833.1629999999996</v>
      </c>
      <c r="AI16" s="61">
        <v>5671.6589999999997</v>
      </c>
      <c r="AJ16" s="61">
        <v>5517.7529999999997</v>
      </c>
      <c r="AK16" s="61">
        <v>5374.7460000000001</v>
      </c>
      <c r="AL16" s="61">
        <v>5239.0889999999999</v>
      </c>
      <c r="AM16" s="61">
        <v>5104.7120000000004</v>
      </c>
      <c r="AN16" s="61">
        <v>4973.7610000000004</v>
      </c>
      <c r="AO16" s="61">
        <v>4838.87</v>
      </c>
      <c r="AP16" s="61">
        <v>4696.0569999999998</v>
      </c>
      <c r="AQ16" s="61">
        <v>4549.2719999999999</v>
      </c>
      <c r="AR16" s="61">
        <v>4403.9880000000003</v>
      </c>
      <c r="AS16" s="61">
        <v>4256.165</v>
      </c>
      <c r="AT16" s="61">
        <v>4121.1469999999999</v>
      </c>
      <c r="AU16" s="61">
        <v>4006.172</v>
      </c>
      <c r="AV16" s="61">
        <v>3902.3240000000001</v>
      </c>
      <c r="AW16" s="61">
        <v>3797.6379999999999</v>
      </c>
      <c r="AX16" s="61">
        <v>3699.5309999999999</v>
      </c>
      <c r="AY16" s="61">
        <v>3575.578</v>
      </c>
      <c r="AZ16" s="61">
        <v>3410.0439999999999</v>
      </c>
      <c r="BA16" s="61">
        <v>3220.3960000000002</v>
      </c>
      <c r="BB16" s="61">
        <v>3034.8829999999998</v>
      </c>
      <c r="BC16" s="61">
        <v>2841.9090000000001</v>
      </c>
      <c r="BD16" s="61">
        <v>2684.7220000000002</v>
      </c>
      <c r="BE16" s="61">
        <v>2585.7890000000002</v>
      </c>
      <c r="BF16" s="61">
        <v>2521.8760000000002</v>
      </c>
      <c r="BG16" s="61">
        <v>2453.3850000000002</v>
      </c>
      <c r="BH16" s="61">
        <v>2395.5619999999999</v>
      </c>
      <c r="BI16" s="61">
        <v>2297.3020000000001</v>
      </c>
      <c r="BJ16" s="61">
        <v>2131.5340000000001</v>
      </c>
      <c r="BK16" s="61">
        <v>1926.48</v>
      </c>
      <c r="BL16" s="61">
        <v>1731.9459999999999</v>
      </c>
      <c r="BM16" s="61">
        <v>1531.39</v>
      </c>
      <c r="BN16" s="61">
        <v>1377.8009999999999</v>
      </c>
      <c r="BO16" s="61">
        <v>1300.461</v>
      </c>
      <c r="BP16" s="61">
        <v>1270.7080000000001</v>
      </c>
      <c r="BQ16" s="61">
        <v>1235.298</v>
      </c>
      <c r="BR16" s="61">
        <v>1210.519</v>
      </c>
      <c r="BS16" s="61">
        <v>1151.56</v>
      </c>
      <c r="BT16" s="61">
        <v>1032.569</v>
      </c>
      <c r="BU16" s="61">
        <v>878.61099999999999</v>
      </c>
      <c r="BV16" s="61">
        <v>737.90899999999999</v>
      </c>
      <c r="BW16" s="61">
        <v>597.58500000000004</v>
      </c>
      <c r="BX16" s="61">
        <v>489.12299999999999</v>
      </c>
      <c r="BY16" s="61">
        <v>432.00700000000001</v>
      </c>
      <c r="BZ16" s="61">
        <v>408.75700000000001</v>
      </c>
      <c r="CA16" s="61">
        <v>382.95600000000002</v>
      </c>
      <c r="CB16" s="61">
        <v>362.55099999999999</v>
      </c>
      <c r="CC16" s="61">
        <v>336.00799999999998</v>
      </c>
      <c r="CD16" s="61">
        <v>294.14100000000002</v>
      </c>
      <c r="CE16" s="61">
        <v>243.99299999999999</v>
      </c>
      <c r="CF16" s="61">
        <v>201.553</v>
      </c>
      <c r="CG16" s="61">
        <v>163.33000000000001</v>
      </c>
      <c r="CH16" s="61">
        <v>130.608</v>
      </c>
      <c r="CI16" s="61">
        <v>105.53</v>
      </c>
      <c r="CJ16" s="61">
        <v>86.260999999999996</v>
      </c>
      <c r="CK16" s="61">
        <v>67.998000000000005</v>
      </c>
      <c r="CL16" s="61">
        <v>52.432000000000002</v>
      </c>
      <c r="CM16" s="61">
        <v>40.344999999999999</v>
      </c>
      <c r="CN16" s="61">
        <v>30.329000000000001</v>
      </c>
      <c r="CO16" s="61">
        <v>22.056999999999999</v>
      </c>
      <c r="CP16" s="61">
        <v>15.115</v>
      </c>
      <c r="CQ16" s="61">
        <v>10.95</v>
      </c>
      <c r="CR16" s="61">
        <v>8.6839999999999993</v>
      </c>
      <c r="CS16" s="61">
        <v>6.3170000000000002</v>
      </c>
      <c r="CT16" s="61">
        <v>3.85</v>
      </c>
      <c r="CU16" s="61">
        <v>2.3159999999999998</v>
      </c>
      <c r="CV16" s="61">
        <v>1.6579999999999999</v>
      </c>
      <c r="CW16" s="61">
        <v>0.998</v>
      </c>
      <c r="CX16" s="61">
        <v>1.948</v>
      </c>
    </row>
    <row r="17" spans="1:102" x14ac:dyDescent="0.2">
      <c r="A17" s="7">
        <v>1958</v>
      </c>
      <c r="B17" s="61">
        <v>15175.819</v>
      </c>
      <c r="C17" s="61">
        <v>14707.073</v>
      </c>
      <c r="D17" s="61">
        <v>14194.912</v>
      </c>
      <c r="E17" s="61">
        <v>14314.859</v>
      </c>
      <c r="F17" s="61">
        <v>13469.043</v>
      </c>
      <c r="G17" s="61">
        <v>12668.746999999999</v>
      </c>
      <c r="H17" s="61">
        <v>11919.118</v>
      </c>
      <c r="I17" s="61">
        <v>11225.305</v>
      </c>
      <c r="J17" s="61">
        <v>10577.531000000001</v>
      </c>
      <c r="K17" s="61">
        <v>9966.0190000000002</v>
      </c>
      <c r="L17" s="61">
        <v>9470.5390000000007</v>
      </c>
      <c r="M17" s="61">
        <v>9126.0889999999999</v>
      </c>
      <c r="N17" s="61">
        <v>8893.0429999999997</v>
      </c>
      <c r="O17" s="61">
        <v>8688.9940000000006</v>
      </c>
      <c r="P17" s="61">
        <v>8521.0859999999993</v>
      </c>
      <c r="Q17" s="61">
        <v>8384.4959999999992</v>
      </c>
      <c r="R17" s="61">
        <v>8265.4590000000007</v>
      </c>
      <c r="S17" s="61">
        <v>8160.1819999999998</v>
      </c>
      <c r="T17" s="61">
        <v>8080.6769999999997</v>
      </c>
      <c r="U17" s="61">
        <v>8026.9960000000001</v>
      </c>
      <c r="V17" s="61">
        <v>7940.2240000000002</v>
      </c>
      <c r="W17" s="61">
        <v>7792.924</v>
      </c>
      <c r="X17" s="61">
        <v>7606.7950000000001</v>
      </c>
      <c r="Y17" s="61">
        <v>7431.45</v>
      </c>
      <c r="Z17" s="61">
        <v>7257.5379999999996</v>
      </c>
      <c r="AA17" s="61">
        <v>7085.12</v>
      </c>
      <c r="AB17" s="61">
        <v>6919.38</v>
      </c>
      <c r="AC17" s="61">
        <v>6757.6549999999997</v>
      </c>
      <c r="AD17" s="61">
        <v>6592.6610000000001</v>
      </c>
      <c r="AE17" s="61">
        <v>6426.5290000000005</v>
      </c>
      <c r="AF17" s="61">
        <v>6260.8739999999998</v>
      </c>
      <c r="AG17" s="61">
        <v>6096</v>
      </c>
      <c r="AH17" s="61">
        <v>5932.6390000000001</v>
      </c>
      <c r="AI17" s="61">
        <v>5770.4160000000002</v>
      </c>
      <c r="AJ17" s="61">
        <v>5608.4380000000001</v>
      </c>
      <c r="AK17" s="61">
        <v>5454.0219999999999</v>
      </c>
      <c r="AL17" s="61">
        <v>5310.4660000000003</v>
      </c>
      <c r="AM17" s="61">
        <v>5174.2269999999999</v>
      </c>
      <c r="AN17" s="61">
        <v>5039.2299999999996</v>
      </c>
      <c r="AO17" s="61">
        <v>4907.6080000000002</v>
      </c>
      <c r="AP17" s="61">
        <v>4772.0600000000004</v>
      </c>
      <c r="AQ17" s="61">
        <v>4628.6360000000004</v>
      </c>
      <c r="AR17" s="61">
        <v>4481.2460000000001</v>
      </c>
      <c r="AS17" s="61">
        <v>4335.3630000000003</v>
      </c>
      <c r="AT17" s="61">
        <v>4187.0259999999998</v>
      </c>
      <c r="AU17" s="61">
        <v>4051.2</v>
      </c>
      <c r="AV17" s="61">
        <v>3934.9589999999998</v>
      </c>
      <c r="AW17" s="61">
        <v>3829.607</v>
      </c>
      <c r="AX17" s="61">
        <v>3723.44</v>
      </c>
      <c r="AY17" s="61">
        <v>3623.683</v>
      </c>
      <c r="AZ17" s="61">
        <v>3498.81</v>
      </c>
      <c r="BA17" s="61">
        <v>3333.5160000000001</v>
      </c>
      <c r="BB17" s="61">
        <v>3144.788</v>
      </c>
      <c r="BC17" s="61">
        <v>2960.163</v>
      </c>
      <c r="BD17" s="61">
        <v>2768.431</v>
      </c>
      <c r="BE17" s="61">
        <v>2611.3110000000001</v>
      </c>
      <c r="BF17" s="61">
        <v>2510.5140000000001</v>
      </c>
      <c r="BG17" s="61">
        <v>2443.6460000000002</v>
      </c>
      <c r="BH17" s="61">
        <v>2372.46</v>
      </c>
      <c r="BI17" s="61">
        <v>2311.6379999999999</v>
      </c>
      <c r="BJ17" s="61">
        <v>2212.1889999999999</v>
      </c>
      <c r="BK17" s="61">
        <v>2048.1379999999999</v>
      </c>
      <c r="BL17" s="61">
        <v>1846.568</v>
      </c>
      <c r="BM17" s="61">
        <v>1655.412</v>
      </c>
      <c r="BN17" s="61">
        <v>1458.9290000000001</v>
      </c>
      <c r="BO17" s="61">
        <v>1307.307</v>
      </c>
      <c r="BP17" s="61">
        <v>1228.3800000000001</v>
      </c>
      <c r="BQ17" s="61">
        <v>1195.046</v>
      </c>
      <c r="BR17" s="61">
        <v>1156.68</v>
      </c>
      <c r="BS17" s="61">
        <v>1128.5830000000001</v>
      </c>
      <c r="BT17" s="61">
        <v>1069.4100000000001</v>
      </c>
      <c r="BU17" s="61">
        <v>955.15099999999995</v>
      </c>
      <c r="BV17" s="61">
        <v>809.00199999999995</v>
      </c>
      <c r="BW17" s="61">
        <v>675.68899999999996</v>
      </c>
      <c r="BX17" s="61">
        <v>543.29100000000005</v>
      </c>
      <c r="BY17" s="61">
        <v>440.64600000000002</v>
      </c>
      <c r="BZ17" s="61">
        <v>385.65199999999999</v>
      </c>
      <c r="CA17" s="61">
        <v>362.245</v>
      </c>
      <c r="CB17" s="61">
        <v>336.90100000000001</v>
      </c>
      <c r="CC17" s="61">
        <v>316.85599999999999</v>
      </c>
      <c r="CD17" s="61">
        <v>291.81799999999998</v>
      </c>
      <c r="CE17" s="61">
        <v>253.465</v>
      </c>
      <c r="CF17" s="61">
        <v>208.08</v>
      </c>
      <c r="CG17" s="61">
        <v>170.00200000000001</v>
      </c>
      <c r="CH17" s="61">
        <v>136.03800000000001</v>
      </c>
      <c r="CI17" s="61">
        <v>107.264</v>
      </c>
      <c r="CJ17" s="61">
        <v>85.543000000000006</v>
      </c>
      <c r="CK17" s="61">
        <v>69.183000000000007</v>
      </c>
      <c r="CL17" s="61">
        <v>53.548000000000002</v>
      </c>
      <c r="CM17" s="61">
        <v>40.848999999999997</v>
      </c>
      <c r="CN17" s="61">
        <v>31.585000000000001</v>
      </c>
      <c r="CO17" s="61">
        <v>23.617000000000001</v>
      </c>
      <c r="CP17" s="61">
        <v>16.728999999999999</v>
      </c>
      <c r="CQ17" s="61">
        <v>11.34</v>
      </c>
      <c r="CR17" s="61">
        <v>8.3350000000000009</v>
      </c>
      <c r="CS17" s="61">
        <v>6.593</v>
      </c>
      <c r="CT17" s="61">
        <v>4.7809999999999997</v>
      </c>
      <c r="CU17" s="61">
        <v>2.9</v>
      </c>
      <c r="CV17" s="61">
        <v>1.6519999999999999</v>
      </c>
      <c r="CW17" s="61">
        <v>0.98899999999999999</v>
      </c>
      <c r="CX17" s="61">
        <v>1.9119999999999999</v>
      </c>
    </row>
    <row r="18" spans="1:102" x14ac:dyDescent="0.2">
      <c r="A18" s="7">
        <v>1959</v>
      </c>
      <c r="B18" s="61">
        <v>15059.754000000001</v>
      </c>
      <c r="C18" s="61">
        <v>14821.882</v>
      </c>
      <c r="D18" s="61">
        <v>14485.79</v>
      </c>
      <c r="E18" s="61">
        <v>14066.808000000001</v>
      </c>
      <c r="F18" s="61">
        <v>13897.74</v>
      </c>
      <c r="G18" s="61">
        <v>13197.161</v>
      </c>
      <c r="H18" s="61">
        <v>12501.361999999999</v>
      </c>
      <c r="I18" s="61">
        <v>11821.384</v>
      </c>
      <c r="J18" s="61">
        <v>11168.267</v>
      </c>
      <c r="K18" s="61">
        <v>10533.121999999999</v>
      </c>
      <c r="L18" s="61">
        <v>9907.06</v>
      </c>
      <c r="M18" s="61">
        <v>9400.7649999999994</v>
      </c>
      <c r="N18" s="61">
        <v>9065.1319999999996</v>
      </c>
      <c r="O18" s="61">
        <v>8851.4169999999995</v>
      </c>
      <c r="P18" s="61">
        <v>8652.4290000000001</v>
      </c>
      <c r="Q18" s="61">
        <v>8480.5490000000009</v>
      </c>
      <c r="R18" s="61">
        <v>8340.1139999999996</v>
      </c>
      <c r="S18" s="61">
        <v>8219.5540000000001</v>
      </c>
      <c r="T18" s="61">
        <v>8114.0039999999999</v>
      </c>
      <c r="U18" s="61">
        <v>8032.1959999999999</v>
      </c>
      <c r="V18" s="61">
        <v>7974.8209999999999</v>
      </c>
      <c r="W18" s="61">
        <v>7885.0940000000001</v>
      </c>
      <c r="X18" s="61">
        <v>7736.31</v>
      </c>
      <c r="Y18" s="61">
        <v>7549.6570000000002</v>
      </c>
      <c r="Z18" s="61">
        <v>7373.4690000000001</v>
      </c>
      <c r="AA18" s="61">
        <v>7198.6</v>
      </c>
      <c r="AB18" s="61">
        <v>7025.4809999999998</v>
      </c>
      <c r="AC18" s="61">
        <v>6859.3329999999996</v>
      </c>
      <c r="AD18" s="61">
        <v>6697.402</v>
      </c>
      <c r="AE18" s="61">
        <v>6532.2730000000001</v>
      </c>
      <c r="AF18" s="61">
        <v>6366.1040000000003</v>
      </c>
      <c r="AG18" s="61">
        <v>6200.2920000000004</v>
      </c>
      <c r="AH18" s="61">
        <v>6035.02</v>
      </c>
      <c r="AI18" s="61">
        <v>5871.1030000000001</v>
      </c>
      <c r="AJ18" s="61">
        <v>5708.3710000000001</v>
      </c>
      <c r="AK18" s="61">
        <v>5545.893</v>
      </c>
      <c r="AL18" s="61">
        <v>5390.942</v>
      </c>
      <c r="AM18" s="61">
        <v>5246.8140000000003</v>
      </c>
      <c r="AN18" s="61">
        <v>5109.9719999999998</v>
      </c>
      <c r="AO18" s="61">
        <v>4974.3310000000001</v>
      </c>
      <c r="AP18" s="61">
        <v>4842.0159999999996</v>
      </c>
      <c r="AQ18" s="61">
        <v>4705.79</v>
      </c>
      <c r="AR18" s="61">
        <v>4561.7309999999998</v>
      </c>
      <c r="AS18" s="61">
        <v>4413.7120000000004</v>
      </c>
      <c r="AT18" s="61">
        <v>4267.2060000000001</v>
      </c>
      <c r="AU18" s="61">
        <v>4118.3310000000001</v>
      </c>
      <c r="AV18" s="61">
        <v>3981.674</v>
      </c>
      <c r="AW18" s="61">
        <v>3864.1469999999999</v>
      </c>
      <c r="AX18" s="61">
        <v>3757.27</v>
      </c>
      <c r="AY18" s="61">
        <v>3649.6019999999999</v>
      </c>
      <c r="AZ18" s="61">
        <v>3548.1750000000002</v>
      </c>
      <c r="BA18" s="61">
        <v>3422.3609999999999</v>
      </c>
      <c r="BB18" s="61">
        <v>3257.2829999999999</v>
      </c>
      <c r="BC18" s="61">
        <v>3069.4470000000001</v>
      </c>
      <c r="BD18" s="61">
        <v>2885.6849999999999</v>
      </c>
      <c r="BE18" s="61">
        <v>2695.17</v>
      </c>
      <c r="BF18" s="61">
        <v>2538.0929999999998</v>
      </c>
      <c r="BG18" s="61">
        <v>2435.4110000000001</v>
      </c>
      <c r="BH18" s="61">
        <v>2365.5700000000002</v>
      </c>
      <c r="BI18" s="61">
        <v>2291.6709999999998</v>
      </c>
      <c r="BJ18" s="61">
        <v>2227.8319999999999</v>
      </c>
      <c r="BK18" s="61">
        <v>2127.1759999999999</v>
      </c>
      <c r="BL18" s="61">
        <v>1964.8209999999999</v>
      </c>
      <c r="BM18" s="61">
        <v>1766.7149999999999</v>
      </c>
      <c r="BN18" s="61">
        <v>1578.9159999999999</v>
      </c>
      <c r="BO18" s="61">
        <v>1386.49</v>
      </c>
      <c r="BP18" s="61">
        <v>1236.817</v>
      </c>
      <c r="BQ18" s="61">
        <v>1156.287</v>
      </c>
      <c r="BR18" s="61">
        <v>1119.356</v>
      </c>
      <c r="BS18" s="61">
        <v>1078.019</v>
      </c>
      <c r="BT18" s="61">
        <v>1046.5909999999999</v>
      </c>
      <c r="BU18" s="61">
        <v>987.19500000000005</v>
      </c>
      <c r="BV18" s="61">
        <v>877.66399999999999</v>
      </c>
      <c r="BW18" s="61">
        <v>739.322</v>
      </c>
      <c r="BX18" s="61">
        <v>613.39800000000002</v>
      </c>
      <c r="BY18" s="61">
        <v>488.928</v>
      </c>
      <c r="BZ18" s="61">
        <v>392.101</v>
      </c>
      <c r="CA18" s="61">
        <v>339.22699999999998</v>
      </c>
      <c r="CB18" s="61">
        <v>315.65800000000002</v>
      </c>
      <c r="CC18" s="61">
        <v>290.76900000000001</v>
      </c>
      <c r="CD18" s="61">
        <v>271.08300000000003</v>
      </c>
      <c r="CE18" s="61">
        <v>247.54900000000001</v>
      </c>
      <c r="CF18" s="61">
        <v>212.714</v>
      </c>
      <c r="CG18" s="61">
        <v>172.1</v>
      </c>
      <c r="CH18" s="61">
        <v>138.38900000000001</v>
      </c>
      <c r="CI18" s="61">
        <v>108.69199999999999</v>
      </c>
      <c r="CJ18" s="61">
        <v>83.872</v>
      </c>
      <c r="CK18" s="61">
        <v>65.512</v>
      </c>
      <c r="CL18" s="61">
        <v>52.067999999999998</v>
      </c>
      <c r="CM18" s="61">
        <v>39.066000000000003</v>
      </c>
      <c r="CN18" s="61">
        <v>29.241</v>
      </c>
      <c r="CO18" s="61">
        <v>22.805</v>
      </c>
      <c r="CP18" s="61">
        <v>16.890999999999998</v>
      </c>
      <c r="CQ18" s="61">
        <v>11.388999999999999</v>
      </c>
      <c r="CR18" s="61">
        <v>7.556</v>
      </c>
      <c r="CS18" s="61">
        <v>5.7130000000000001</v>
      </c>
      <c r="CT18" s="61">
        <v>4.4980000000000002</v>
      </c>
      <c r="CU18" s="61">
        <v>3.242</v>
      </c>
      <c r="CV18" s="61">
        <v>1.9470000000000001</v>
      </c>
      <c r="CW18" s="61">
        <v>0.98599999999999999</v>
      </c>
      <c r="CX18" s="61">
        <v>1.8660000000000001</v>
      </c>
    </row>
    <row r="19" spans="1:102" x14ac:dyDescent="0.2">
      <c r="A19" s="7">
        <v>1960</v>
      </c>
      <c r="B19" s="61">
        <v>15115.130999999999</v>
      </c>
      <c r="C19" s="61">
        <v>14994.882</v>
      </c>
      <c r="D19" s="61">
        <v>14753.843000000001</v>
      </c>
      <c r="E19" s="61">
        <v>14408.958000000001</v>
      </c>
      <c r="F19" s="61">
        <v>13977.173000000001</v>
      </c>
      <c r="G19" s="61">
        <v>13475.431</v>
      </c>
      <c r="H19" s="61">
        <v>12920.678</v>
      </c>
      <c r="I19" s="61">
        <v>12329.857</v>
      </c>
      <c r="J19" s="61">
        <v>11719.913</v>
      </c>
      <c r="K19" s="61">
        <v>11107.790999999999</v>
      </c>
      <c r="L19" s="61">
        <v>10485.495000000001</v>
      </c>
      <c r="M19" s="61">
        <v>9845.0300000000007</v>
      </c>
      <c r="N19" s="61">
        <v>9328.0390000000007</v>
      </c>
      <c r="O19" s="61">
        <v>9001.3459999999995</v>
      </c>
      <c r="P19" s="61">
        <v>8807.0759999999991</v>
      </c>
      <c r="Q19" s="61">
        <v>8613.2199999999993</v>
      </c>
      <c r="R19" s="61">
        <v>8437.4079999999994</v>
      </c>
      <c r="S19" s="61">
        <v>8293.1589999999997</v>
      </c>
      <c r="T19" s="61">
        <v>8171.1090000000004</v>
      </c>
      <c r="U19" s="61">
        <v>8065.3149999999996</v>
      </c>
      <c r="V19" s="61">
        <v>7981.2219999999998</v>
      </c>
      <c r="W19" s="61">
        <v>7920.16</v>
      </c>
      <c r="X19" s="61">
        <v>7827.4979999999996</v>
      </c>
      <c r="Y19" s="61">
        <v>7677.2690000000002</v>
      </c>
      <c r="Z19" s="61">
        <v>7490.1469999999999</v>
      </c>
      <c r="AA19" s="61">
        <v>7313.1639999999998</v>
      </c>
      <c r="AB19" s="61">
        <v>7137.3879999999999</v>
      </c>
      <c r="AC19" s="61">
        <v>6963.6170000000002</v>
      </c>
      <c r="AD19" s="61">
        <v>6797.1090000000004</v>
      </c>
      <c r="AE19" s="61">
        <v>6635.0190000000002</v>
      </c>
      <c r="AF19" s="61">
        <v>6469.8029999999999</v>
      </c>
      <c r="AG19" s="61">
        <v>6303.6459999999997</v>
      </c>
      <c r="AH19" s="61">
        <v>6137.7259999999997</v>
      </c>
      <c r="AI19" s="61">
        <v>5972.1019999999999</v>
      </c>
      <c r="AJ19" s="61">
        <v>5807.6760000000004</v>
      </c>
      <c r="AK19" s="61">
        <v>5644.482</v>
      </c>
      <c r="AL19" s="61">
        <v>5481.5510000000004</v>
      </c>
      <c r="AM19" s="61">
        <v>5326.1080000000002</v>
      </c>
      <c r="AN19" s="61">
        <v>5181.45</v>
      </c>
      <c r="AO19" s="61">
        <v>5044.0420000000004</v>
      </c>
      <c r="AP19" s="61">
        <v>4907.7979999999998</v>
      </c>
      <c r="AQ19" s="61">
        <v>4774.826</v>
      </c>
      <c r="AR19" s="61">
        <v>4637.96</v>
      </c>
      <c r="AS19" s="61">
        <v>4493.3059999999996</v>
      </c>
      <c r="AT19" s="61">
        <v>4344.7</v>
      </c>
      <c r="AU19" s="61">
        <v>4197.6130000000003</v>
      </c>
      <c r="AV19" s="61">
        <v>4048.2420000000002</v>
      </c>
      <c r="AW19" s="61">
        <v>3910.7930000000001</v>
      </c>
      <c r="AX19" s="61">
        <v>3792.011</v>
      </c>
      <c r="AY19" s="61">
        <v>3683.6370000000002</v>
      </c>
      <c r="AZ19" s="61">
        <v>3574.4949999999999</v>
      </c>
      <c r="BA19" s="61">
        <v>3471.4229999999998</v>
      </c>
      <c r="BB19" s="61">
        <v>3344.7020000000002</v>
      </c>
      <c r="BC19" s="61">
        <v>3179.8890000000001</v>
      </c>
      <c r="BD19" s="61">
        <v>2993.0039999999999</v>
      </c>
      <c r="BE19" s="61">
        <v>2810.1610000000001</v>
      </c>
      <c r="BF19" s="61">
        <v>2620.922</v>
      </c>
      <c r="BG19" s="61">
        <v>2463.9340000000002</v>
      </c>
      <c r="BH19" s="61">
        <v>2359.3939999999998</v>
      </c>
      <c r="BI19" s="61">
        <v>2286.5920000000001</v>
      </c>
      <c r="BJ19" s="61">
        <v>2209.9940000000001</v>
      </c>
      <c r="BK19" s="61">
        <v>2143.1489999999999</v>
      </c>
      <c r="BL19" s="61">
        <v>2041.3130000000001</v>
      </c>
      <c r="BM19" s="61">
        <v>1880.7059999999999</v>
      </c>
      <c r="BN19" s="61">
        <v>1686.1310000000001</v>
      </c>
      <c r="BO19" s="61">
        <v>1501.7550000000001</v>
      </c>
      <c r="BP19" s="61">
        <v>1313.451</v>
      </c>
      <c r="BQ19" s="61">
        <v>1165.7760000000001</v>
      </c>
      <c r="BR19" s="61">
        <v>1083.663</v>
      </c>
      <c r="BS19" s="61">
        <v>1043.1369999999999</v>
      </c>
      <c r="BT19" s="61">
        <v>998.83399999999995</v>
      </c>
      <c r="BU19" s="61">
        <v>964.07500000000005</v>
      </c>
      <c r="BV19" s="61">
        <v>904.47199999999998</v>
      </c>
      <c r="BW19" s="61">
        <v>799.71400000000006</v>
      </c>
      <c r="BX19" s="61">
        <v>669.24199999999996</v>
      </c>
      <c r="BY19" s="61">
        <v>550.76300000000003</v>
      </c>
      <c r="BZ19" s="61">
        <v>434.279</v>
      </c>
      <c r="CA19" s="61">
        <v>343.31299999999999</v>
      </c>
      <c r="CB19" s="61">
        <v>292.58</v>
      </c>
      <c r="CC19" s="61">
        <v>268.85700000000003</v>
      </c>
      <c r="CD19" s="61">
        <v>244.43</v>
      </c>
      <c r="CE19" s="61">
        <v>225.10900000000001</v>
      </c>
      <c r="CF19" s="61">
        <v>203.09100000000001</v>
      </c>
      <c r="CG19" s="61">
        <v>171.79400000000001</v>
      </c>
      <c r="CH19" s="61">
        <v>135.97399999999999</v>
      </c>
      <c r="CI19" s="61">
        <v>106.652</v>
      </c>
      <c r="CJ19" s="61">
        <v>81.241</v>
      </c>
      <c r="CK19" s="61">
        <v>60.393999999999998</v>
      </c>
      <c r="CL19" s="61">
        <v>45.41</v>
      </c>
      <c r="CM19" s="61">
        <v>34.892000000000003</v>
      </c>
      <c r="CN19" s="61">
        <v>24.533999999999999</v>
      </c>
      <c r="CO19" s="61">
        <v>17.594000000000001</v>
      </c>
      <c r="CP19" s="61">
        <v>13.994999999999999</v>
      </c>
      <c r="CQ19" s="61">
        <v>10.141</v>
      </c>
      <c r="CR19" s="61">
        <v>6.0309999999999997</v>
      </c>
      <c r="CS19" s="61">
        <v>3.76</v>
      </c>
      <c r="CT19" s="61">
        <v>3.0819999999999999</v>
      </c>
      <c r="CU19" s="61">
        <v>2.395</v>
      </c>
      <c r="CV19" s="61">
        <v>1.698</v>
      </c>
      <c r="CW19" s="61">
        <v>0.99199999999999999</v>
      </c>
      <c r="CX19" s="61">
        <v>1.831</v>
      </c>
    </row>
    <row r="20" spans="1:102" x14ac:dyDescent="0.2">
      <c r="A20" s="7">
        <v>1961</v>
      </c>
      <c r="B20" s="61">
        <v>15383.358</v>
      </c>
      <c r="C20" s="61">
        <v>14945.67</v>
      </c>
      <c r="D20" s="61">
        <v>14769.993</v>
      </c>
      <c r="E20" s="61">
        <v>14507.4</v>
      </c>
      <c r="F20" s="61">
        <v>14168.413</v>
      </c>
      <c r="G20" s="61">
        <v>13763.552</v>
      </c>
      <c r="H20" s="61">
        <v>13310.468999999999</v>
      </c>
      <c r="I20" s="61">
        <v>12826.815000000001</v>
      </c>
      <c r="J20" s="61">
        <v>12287.455</v>
      </c>
      <c r="K20" s="61">
        <v>11688.648999999999</v>
      </c>
      <c r="L20" s="61">
        <v>11062.308999999999</v>
      </c>
      <c r="M20" s="61">
        <v>10436.287</v>
      </c>
      <c r="N20" s="61">
        <v>9795.65</v>
      </c>
      <c r="O20" s="61">
        <v>9278.1929999999993</v>
      </c>
      <c r="P20" s="61">
        <v>8952.4779999999992</v>
      </c>
      <c r="Q20" s="61">
        <v>8759.7919999999995</v>
      </c>
      <c r="R20" s="61">
        <v>8565.6020000000008</v>
      </c>
      <c r="S20" s="61">
        <v>8388.107</v>
      </c>
      <c r="T20" s="61">
        <v>8242.223</v>
      </c>
      <c r="U20" s="61">
        <v>8119.0519999999997</v>
      </c>
      <c r="V20" s="61">
        <v>8012.43</v>
      </c>
      <c r="W20" s="61">
        <v>7927.0940000000001</v>
      </c>
      <c r="X20" s="61">
        <v>7864.491</v>
      </c>
      <c r="Y20" s="61">
        <v>7770.5519999999997</v>
      </c>
      <c r="Z20" s="61">
        <v>7619.5129999999999</v>
      </c>
      <c r="AA20" s="61">
        <v>7431.8789999999999</v>
      </c>
      <c r="AB20" s="61">
        <v>7254.3180000000002</v>
      </c>
      <c r="AC20" s="61">
        <v>7077.9790000000003</v>
      </c>
      <c r="AD20" s="61">
        <v>6903.5820000000003</v>
      </c>
      <c r="AE20" s="61">
        <v>6736.3159999999998</v>
      </c>
      <c r="AF20" s="61">
        <v>6573.3919999999998</v>
      </c>
      <c r="AG20" s="61">
        <v>6407.375</v>
      </c>
      <c r="AH20" s="61">
        <v>6240.4040000000005</v>
      </c>
      <c r="AI20" s="61">
        <v>6073.7709999999997</v>
      </c>
      <c r="AJ20" s="61">
        <v>5907.5969999999998</v>
      </c>
      <c r="AK20" s="61">
        <v>5742.7060000000001</v>
      </c>
      <c r="AL20" s="61">
        <v>5579.018</v>
      </c>
      <c r="AM20" s="61">
        <v>5415.6090000000004</v>
      </c>
      <c r="AN20" s="61">
        <v>5259.5129999999999</v>
      </c>
      <c r="AO20" s="61">
        <v>5113.9290000000001</v>
      </c>
      <c r="AP20" s="61">
        <v>4975.4179999999997</v>
      </c>
      <c r="AQ20" s="61">
        <v>4838.085</v>
      </c>
      <c r="AR20" s="61">
        <v>4703.9949999999999</v>
      </c>
      <c r="AS20" s="61">
        <v>4566.0770000000002</v>
      </c>
      <c r="AT20" s="61">
        <v>4420.4989999999998</v>
      </c>
      <c r="AU20" s="61">
        <v>4271.0460000000003</v>
      </c>
      <c r="AV20" s="61">
        <v>4123.1109999999999</v>
      </c>
      <c r="AW20" s="61">
        <v>3972.9459999999999</v>
      </c>
      <c r="AX20" s="61">
        <v>3834.5819999999999</v>
      </c>
      <c r="AY20" s="61">
        <v>3714.6849999999999</v>
      </c>
      <c r="AZ20" s="61">
        <v>3605.1039999999998</v>
      </c>
      <c r="BA20" s="61">
        <v>3494.777</v>
      </c>
      <c r="BB20" s="61">
        <v>3390.4229999999998</v>
      </c>
      <c r="BC20" s="61">
        <v>3262.89</v>
      </c>
      <c r="BD20" s="61">
        <v>3097.998</v>
      </c>
      <c r="BE20" s="61">
        <v>2911.4589999999998</v>
      </c>
      <c r="BF20" s="61">
        <v>2729.0410000000002</v>
      </c>
      <c r="BG20" s="61">
        <v>2540.6509999999998</v>
      </c>
      <c r="BH20" s="61">
        <v>2383.422</v>
      </c>
      <c r="BI20" s="61">
        <v>2276.8519999999999</v>
      </c>
      <c r="BJ20" s="61">
        <v>2201.0790000000002</v>
      </c>
      <c r="BK20" s="61">
        <v>2121.8519999999999</v>
      </c>
      <c r="BL20" s="61">
        <v>2052.1509999999998</v>
      </c>
      <c r="BM20" s="61">
        <v>1949.6020000000001</v>
      </c>
      <c r="BN20" s="61">
        <v>1791.6369999999999</v>
      </c>
      <c r="BO20" s="61">
        <v>1601.8130000000001</v>
      </c>
      <c r="BP20" s="61">
        <v>1422.123</v>
      </c>
      <c r="BQ20" s="61">
        <v>1239.2070000000001</v>
      </c>
      <c r="BR20" s="61">
        <v>1095.1579999999999</v>
      </c>
      <c r="BS20" s="61">
        <v>1013.57</v>
      </c>
      <c r="BT20" s="61">
        <v>971.82299999999998</v>
      </c>
      <c r="BU20" s="61">
        <v>926.91700000000003</v>
      </c>
      <c r="BV20" s="61">
        <v>891.30899999999997</v>
      </c>
      <c r="BW20" s="61">
        <v>833.36199999999997</v>
      </c>
      <c r="BX20" s="61">
        <v>734.24300000000005</v>
      </c>
      <c r="BY20" s="61">
        <v>611.86300000000006</v>
      </c>
      <c r="BZ20" s="61">
        <v>501.06200000000001</v>
      </c>
      <c r="CA20" s="61">
        <v>392.58499999999998</v>
      </c>
      <c r="CB20" s="61">
        <v>307.89600000000002</v>
      </c>
      <c r="CC20" s="61">
        <v>260.44799999999998</v>
      </c>
      <c r="CD20" s="61">
        <v>238.09700000000001</v>
      </c>
      <c r="CE20" s="61">
        <v>215.39599999999999</v>
      </c>
      <c r="CF20" s="61">
        <v>197.61500000000001</v>
      </c>
      <c r="CG20" s="61">
        <v>177.679</v>
      </c>
      <c r="CH20" s="61">
        <v>149.566</v>
      </c>
      <c r="CI20" s="61">
        <v>117.544</v>
      </c>
      <c r="CJ20" s="61">
        <v>91.197999999999993</v>
      </c>
      <c r="CK20" s="61">
        <v>68.986999999999995</v>
      </c>
      <c r="CL20" s="61">
        <v>51.503</v>
      </c>
      <c r="CM20" s="61">
        <v>38.651000000000003</v>
      </c>
      <c r="CN20" s="61">
        <v>29.31</v>
      </c>
      <c r="CO20" s="61">
        <v>20.530999999999999</v>
      </c>
      <c r="CP20" s="61">
        <v>14.82</v>
      </c>
      <c r="CQ20" s="61">
        <v>11.776</v>
      </c>
      <c r="CR20" s="61">
        <v>8.5220000000000002</v>
      </c>
      <c r="CS20" s="61">
        <v>5.0579999999999998</v>
      </c>
      <c r="CT20" s="61">
        <v>3.177</v>
      </c>
      <c r="CU20" s="61">
        <v>2.468</v>
      </c>
      <c r="CV20" s="61">
        <v>1.7450000000000001</v>
      </c>
      <c r="CW20" s="61">
        <v>1.0069999999999999</v>
      </c>
      <c r="CX20" s="61">
        <v>1.819</v>
      </c>
    </row>
    <row r="21" spans="1:102" x14ac:dyDescent="0.2">
      <c r="A21" s="7">
        <v>1962</v>
      </c>
      <c r="B21" s="61">
        <v>15855.991</v>
      </c>
      <c r="C21" s="61">
        <v>15557.048000000001</v>
      </c>
      <c r="D21" s="61">
        <v>14765.875</v>
      </c>
      <c r="E21" s="61">
        <v>14534.929</v>
      </c>
      <c r="F21" s="61">
        <v>14250.981</v>
      </c>
      <c r="G21" s="61">
        <v>13918.124</v>
      </c>
      <c r="H21" s="61">
        <v>13540.453</v>
      </c>
      <c r="I21" s="61">
        <v>13136.312</v>
      </c>
      <c r="J21" s="61">
        <v>12724.048000000001</v>
      </c>
      <c r="K21" s="61">
        <v>12236.493</v>
      </c>
      <c r="L21" s="61">
        <v>11649.235000000001</v>
      </c>
      <c r="M21" s="61">
        <v>11009.125</v>
      </c>
      <c r="N21" s="61">
        <v>10379.817999999999</v>
      </c>
      <c r="O21" s="61">
        <v>9739.4560000000001</v>
      </c>
      <c r="P21" s="61">
        <v>9221.8950000000004</v>
      </c>
      <c r="Q21" s="61">
        <v>8897.3860000000004</v>
      </c>
      <c r="R21" s="61">
        <v>8706.4169999999995</v>
      </c>
      <c r="S21" s="61">
        <v>8512.0290000000005</v>
      </c>
      <c r="T21" s="61">
        <v>8332.9760000000006</v>
      </c>
      <c r="U21" s="61">
        <v>8185.56</v>
      </c>
      <c r="V21" s="61">
        <v>8061.3540000000003</v>
      </c>
      <c r="W21" s="61">
        <v>7953.98</v>
      </c>
      <c r="X21" s="61">
        <v>7867.4610000000002</v>
      </c>
      <c r="Y21" s="61">
        <v>7803.3630000000003</v>
      </c>
      <c r="Z21" s="61">
        <v>7708.2129999999997</v>
      </c>
      <c r="AA21" s="61">
        <v>7556.47</v>
      </c>
      <c r="AB21" s="61">
        <v>7368.4549999999999</v>
      </c>
      <c r="AC21" s="61">
        <v>7190.4409999999998</v>
      </c>
      <c r="AD21" s="61">
        <v>7013.6620000000003</v>
      </c>
      <c r="AE21" s="61">
        <v>6838.7619999999997</v>
      </c>
      <c r="AF21" s="61">
        <v>6670.8549999999996</v>
      </c>
      <c r="AG21" s="61">
        <v>6507.2110000000002</v>
      </c>
      <c r="AH21" s="61">
        <v>6340.51</v>
      </c>
      <c r="AI21" s="61">
        <v>6172.8419999999996</v>
      </c>
      <c r="AJ21" s="61">
        <v>6005.6139999999996</v>
      </c>
      <c r="AK21" s="61">
        <v>5839.0050000000001</v>
      </c>
      <c r="AL21" s="61">
        <v>5673.7650000000003</v>
      </c>
      <c r="AM21" s="61">
        <v>5509.6980000000003</v>
      </c>
      <c r="AN21" s="61">
        <v>5345.9250000000002</v>
      </c>
      <c r="AO21" s="61">
        <v>5189.2860000000001</v>
      </c>
      <c r="AP21" s="61">
        <v>5042.8779999999997</v>
      </c>
      <c r="AQ21" s="61">
        <v>4903.3620000000001</v>
      </c>
      <c r="AR21" s="61">
        <v>4765.0370000000003</v>
      </c>
      <c r="AS21" s="61">
        <v>4629.924</v>
      </c>
      <c r="AT21" s="61">
        <v>4491.049</v>
      </c>
      <c r="AU21" s="61">
        <v>4344.6490000000003</v>
      </c>
      <c r="AV21" s="61">
        <v>4194.4560000000001</v>
      </c>
      <c r="AW21" s="61">
        <v>4045.7759999999998</v>
      </c>
      <c r="AX21" s="61">
        <v>3894.922</v>
      </c>
      <c r="AY21" s="61">
        <v>3755.7420000000002</v>
      </c>
      <c r="AZ21" s="61">
        <v>3634.8130000000001</v>
      </c>
      <c r="BA21" s="61">
        <v>3524.1030000000001</v>
      </c>
      <c r="BB21" s="61">
        <v>3412.6689999999999</v>
      </c>
      <c r="BC21" s="61">
        <v>3307.1060000000002</v>
      </c>
      <c r="BD21" s="61">
        <v>3178.8510000000001</v>
      </c>
      <c r="BE21" s="61">
        <v>3013.9960000000001</v>
      </c>
      <c r="BF21" s="61">
        <v>2827.933</v>
      </c>
      <c r="BG21" s="61">
        <v>2646.0680000000002</v>
      </c>
      <c r="BH21" s="61">
        <v>2458.6570000000002</v>
      </c>
      <c r="BI21" s="61">
        <v>2301.297</v>
      </c>
      <c r="BJ21" s="61">
        <v>2192.7730000000001</v>
      </c>
      <c r="BK21" s="61">
        <v>2114.0839999999998</v>
      </c>
      <c r="BL21" s="61">
        <v>2032.2860000000001</v>
      </c>
      <c r="BM21" s="61">
        <v>1959.779</v>
      </c>
      <c r="BN21" s="61">
        <v>1856.59</v>
      </c>
      <c r="BO21" s="61">
        <v>1701.374</v>
      </c>
      <c r="BP21" s="61">
        <v>1516.432</v>
      </c>
      <c r="BQ21" s="61">
        <v>1341.5509999999999</v>
      </c>
      <c r="BR21" s="61">
        <v>1164.146</v>
      </c>
      <c r="BS21" s="61">
        <v>1023.821</v>
      </c>
      <c r="BT21" s="61">
        <v>942.81600000000003</v>
      </c>
      <c r="BU21" s="61">
        <v>899.87599999999998</v>
      </c>
      <c r="BV21" s="61">
        <v>854.399</v>
      </c>
      <c r="BW21" s="61">
        <v>817.96900000000005</v>
      </c>
      <c r="BX21" s="61">
        <v>761.71699999999998</v>
      </c>
      <c r="BY21" s="61">
        <v>668.30200000000002</v>
      </c>
      <c r="BZ21" s="61">
        <v>554.09500000000003</v>
      </c>
      <c r="CA21" s="61">
        <v>451.04399999999998</v>
      </c>
      <c r="CB21" s="61">
        <v>350.64400000000001</v>
      </c>
      <c r="CC21" s="61">
        <v>272.286</v>
      </c>
      <c r="CD21" s="61">
        <v>228.15600000000001</v>
      </c>
      <c r="CE21" s="61">
        <v>207.19200000000001</v>
      </c>
      <c r="CF21" s="61">
        <v>186.22900000000001</v>
      </c>
      <c r="CG21" s="61">
        <v>170.001</v>
      </c>
      <c r="CH21" s="61">
        <v>152.15899999999999</v>
      </c>
      <c r="CI21" s="61">
        <v>127.249</v>
      </c>
      <c r="CJ21" s="61">
        <v>99.045000000000002</v>
      </c>
      <c r="CK21" s="61">
        <v>75.69</v>
      </c>
      <c r="CL21" s="61">
        <v>56.692999999999998</v>
      </c>
      <c r="CM21" s="61">
        <v>42.582000000000001</v>
      </c>
      <c r="CN21" s="61">
        <v>31.867999999999999</v>
      </c>
      <c r="CO21" s="61">
        <v>23.712</v>
      </c>
      <c r="CP21" s="61">
        <v>16.515000000000001</v>
      </c>
      <c r="CQ21" s="61">
        <v>12.037000000000001</v>
      </c>
      <c r="CR21" s="61">
        <v>9.5510000000000002</v>
      </c>
      <c r="CS21" s="61">
        <v>6.899</v>
      </c>
      <c r="CT21" s="61">
        <v>4.0819999999999999</v>
      </c>
      <c r="CU21" s="61">
        <v>2.5579999999999998</v>
      </c>
      <c r="CV21" s="61">
        <v>1.806</v>
      </c>
      <c r="CW21" s="61">
        <v>1.034</v>
      </c>
      <c r="CX21" s="61">
        <v>1.837</v>
      </c>
    </row>
    <row r="22" spans="1:102" x14ac:dyDescent="0.2">
      <c r="A22" s="7">
        <v>1963</v>
      </c>
      <c r="B22" s="61">
        <v>16447.464</v>
      </c>
      <c r="C22" s="61">
        <v>15922.995999999999</v>
      </c>
      <c r="D22" s="61">
        <v>15418.027</v>
      </c>
      <c r="E22" s="61">
        <v>14584.906000000001</v>
      </c>
      <c r="F22" s="61">
        <v>14298.795</v>
      </c>
      <c r="G22" s="61">
        <v>13993.549000000001</v>
      </c>
      <c r="H22" s="61">
        <v>13666.847</v>
      </c>
      <c r="I22" s="61">
        <v>13316.361000000001</v>
      </c>
      <c r="J22" s="61">
        <v>12961.130999999999</v>
      </c>
      <c r="K22" s="61">
        <v>12620.194</v>
      </c>
      <c r="L22" s="61">
        <v>12184.415000000001</v>
      </c>
      <c r="M22" s="61">
        <v>11608.745999999999</v>
      </c>
      <c r="N22" s="61">
        <v>10954.947</v>
      </c>
      <c r="O22" s="61">
        <v>10322.422</v>
      </c>
      <c r="P22" s="61">
        <v>9682.3970000000008</v>
      </c>
      <c r="Q22" s="61">
        <v>9164.7829999999994</v>
      </c>
      <c r="R22" s="61">
        <v>8841.509</v>
      </c>
      <c r="S22" s="61">
        <v>8652.2729999999992</v>
      </c>
      <c r="T22" s="61">
        <v>8457.7049999999999</v>
      </c>
      <c r="U22" s="61">
        <v>8277.1149999999998</v>
      </c>
      <c r="V22" s="61">
        <v>8128.183</v>
      </c>
      <c r="W22" s="61">
        <v>8002.9570000000003</v>
      </c>
      <c r="X22" s="61">
        <v>7894.8419999999996</v>
      </c>
      <c r="Y22" s="61">
        <v>7807.15</v>
      </c>
      <c r="Z22" s="61">
        <v>7741.5640000000003</v>
      </c>
      <c r="AA22" s="61">
        <v>7645.2160000000003</v>
      </c>
      <c r="AB22" s="61">
        <v>7492.7839999999997</v>
      </c>
      <c r="AC22" s="61">
        <v>7304.4070000000002</v>
      </c>
      <c r="AD22" s="61">
        <v>7125.9570000000003</v>
      </c>
      <c r="AE22" s="61">
        <v>6948.7560000000003</v>
      </c>
      <c r="AF22" s="61">
        <v>6773.3720000000003</v>
      </c>
      <c r="AG22" s="61">
        <v>6604.84</v>
      </c>
      <c r="AH22" s="61">
        <v>6440.4930000000004</v>
      </c>
      <c r="AI22" s="61">
        <v>6273.1260000000002</v>
      </c>
      <c r="AJ22" s="61">
        <v>6104.7790000000005</v>
      </c>
      <c r="AK22" s="61">
        <v>5936.9719999999998</v>
      </c>
      <c r="AL22" s="61">
        <v>5769.9459999999999</v>
      </c>
      <c r="AM22" s="61">
        <v>5604.3729999999996</v>
      </c>
      <c r="AN22" s="61">
        <v>5439.9430000000002</v>
      </c>
      <c r="AO22" s="61">
        <v>5275.8230000000003</v>
      </c>
      <c r="AP22" s="61">
        <v>5118.6570000000002</v>
      </c>
      <c r="AQ22" s="61">
        <v>4971.4409999999998</v>
      </c>
      <c r="AR22" s="61">
        <v>4830.9340000000002</v>
      </c>
      <c r="AS22" s="61">
        <v>4691.6319999999996</v>
      </c>
      <c r="AT22" s="61">
        <v>4555.5110000000004</v>
      </c>
      <c r="AU22" s="61">
        <v>4415.6949999999997</v>
      </c>
      <c r="AV22" s="61">
        <v>4268.4880000000003</v>
      </c>
      <c r="AW22" s="61">
        <v>4117.5690000000004</v>
      </c>
      <c r="AX22" s="61">
        <v>3968.16</v>
      </c>
      <c r="AY22" s="61">
        <v>3816.634</v>
      </c>
      <c r="AZ22" s="61">
        <v>3676.6509999999998</v>
      </c>
      <c r="BA22" s="61">
        <v>3554.7040000000002</v>
      </c>
      <c r="BB22" s="61">
        <v>3442.877</v>
      </c>
      <c r="BC22" s="61">
        <v>3330.3490000000002</v>
      </c>
      <c r="BD22" s="61">
        <v>3223.5889999999999</v>
      </c>
      <c r="BE22" s="61">
        <v>3094.625</v>
      </c>
      <c r="BF22" s="61">
        <v>2929.8240000000001</v>
      </c>
      <c r="BG22" s="61">
        <v>2744.2530000000002</v>
      </c>
      <c r="BH22" s="61">
        <v>2562.9580000000001</v>
      </c>
      <c r="BI22" s="61">
        <v>2376.5439999999999</v>
      </c>
      <c r="BJ22" s="61">
        <v>2219.0680000000002</v>
      </c>
      <c r="BK22" s="61">
        <v>2108.6030000000001</v>
      </c>
      <c r="BL22" s="61">
        <v>2027.01</v>
      </c>
      <c r="BM22" s="61">
        <v>1942.653</v>
      </c>
      <c r="BN22" s="61">
        <v>1867.3510000000001</v>
      </c>
      <c r="BO22" s="61">
        <v>1763.5319999999999</v>
      </c>
      <c r="BP22" s="61">
        <v>1611.078</v>
      </c>
      <c r="BQ22" s="61">
        <v>1431.028</v>
      </c>
      <c r="BR22" s="61">
        <v>1260.9649999999999</v>
      </c>
      <c r="BS22" s="61">
        <v>1089.0809999999999</v>
      </c>
      <c r="BT22" s="61">
        <v>952.48900000000003</v>
      </c>
      <c r="BU22" s="61">
        <v>872.072</v>
      </c>
      <c r="BV22" s="61">
        <v>827.947</v>
      </c>
      <c r="BW22" s="61">
        <v>781.904</v>
      </c>
      <c r="BX22" s="61">
        <v>744.65599999999995</v>
      </c>
      <c r="BY22" s="61">
        <v>690.101</v>
      </c>
      <c r="BZ22" s="61">
        <v>602.39099999999996</v>
      </c>
      <c r="CA22" s="61">
        <v>496.35700000000003</v>
      </c>
      <c r="CB22" s="61">
        <v>401.05500000000001</v>
      </c>
      <c r="CC22" s="61">
        <v>308.73</v>
      </c>
      <c r="CD22" s="61">
        <v>236.702</v>
      </c>
      <c r="CE22" s="61">
        <v>195.88900000000001</v>
      </c>
      <c r="CF22" s="61">
        <v>176.31200000000001</v>
      </c>
      <c r="CG22" s="61">
        <v>157.08799999999999</v>
      </c>
      <c r="CH22" s="61">
        <v>142.411</v>
      </c>
      <c r="CI22" s="61">
        <v>126.66200000000001</v>
      </c>
      <c r="CJ22" s="61">
        <v>104.95099999999999</v>
      </c>
      <c r="CK22" s="61">
        <v>80.563000000000002</v>
      </c>
      <c r="CL22" s="61">
        <v>60.197000000000003</v>
      </c>
      <c r="CM22" s="61">
        <v>44.411999999999999</v>
      </c>
      <c r="CN22" s="61">
        <v>33.670999999999999</v>
      </c>
      <c r="CO22" s="61">
        <v>25.093</v>
      </c>
      <c r="CP22" s="61">
        <v>18.12</v>
      </c>
      <c r="CQ22" s="61">
        <v>12.504</v>
      </c>
      <c r="CR22" s="61">
        <v>9.2579999999999991</v>
      </c>
      <c r="CS22" s="61">
        <v>7.327</v>
      </c>
      <c r="CT22" s="61">
        <v>5.2770000000000001</v>
      </c>
      <c r="CU22" s="61">
        <v>3.1070000000000002</v>
      </c>
      <c r="CV22" s="61">
        <v>1.8779999999999999</v>
      </c>
      <c r="CW22" s="61">
        <v>1.071</v>
      </c>
      <c r="CX22" s="61">
        <v>1.8839999999999999</v>
      </c>
    </row>
    <row r="23" spans="1:102" x14ac:dyDescent="0.2">
      <c r="A23" s="7">
        <v>1964</v>
      </c>
      <c r="B23" s="61">
        <v>17031.594000000001</v>
      </c>
      <c r="C23" s="61">
        <v>16296.974</v>
      </c>
      <c r="D23" s="61">
        <v>15646.268</v>
      </c>
      <c r="E23" s="61">
        <v>15069.237999999999</v>
      </c>
      <c r="F23" s="61">
        <v>14417.218000000001</v>
      </c>
      <c r="G23" s="61">
        <v>14075.718999999999</v>
      </c>
      <c r="H23" s="61">
        <v>13748.915000000001</v>
      </c>
      <c r="I23" s="61">
        <v>13428.066999999999</v>
      </c>
      <c r="J23" s="61">
        <v>13104.434999999999</v>
      </c>
      <c r="K23" s="61">
        <v>12797.763000000001</v>
      </c>
      <c r="L23" s="61">
        <v>12527.798000000001</v>
      </c>
      <c r="M23" s="61">
        <v>12143.369000000001</v>
      </c>
      <c r="N23" s="61">
        <v>11578.76</v>
      </c>
      <c r="O23" s="61">
        <v>10910.692999999999</v>
      </c>
      <c r="P23" s="61">
        <v>10274.379000000001</v>
      </c>
      <c r="Q23" s="61">
        <v>9634.1139999999996</v>
      </c>
      <c r="R23" s="61">
        <v>9115.9789999999994</v>
      </c>
      <c r="S23" s="61">
        <v>8793.6479999999992</v>
      </c>
      <c r="T23" s="61">
        <v>8605.973</v>
      </c>
      <c r="U23" s="61">
        <v>8411.0509999999995</v>
      </c>
      <c r="V23" s="61">
        <v>8228.7610000000004</v>
      </c>
      <c r="W23" s="61">
        <v>8078.18</v>
      </c>
      <c r="X23" s="61">
        <v>7951.82</v>
      </c>
      <c r="Y23" s="61">
        <v>7842.8670000000002</v>
      </c>
      <c r="Z23" s="61">
        <v>7753.924</v>
      </c>
      <c r="AA23" s="61">
        <v>7686.7929999999997</v>
      </c>
      <c r="AB23" s="61">
        <v>7589.1589999999997</v>
      </c>
      <c r="AC23" s="61">
        <v>7435.902</v>
      </c>
      <c r="AD23" s="61">
        <v>7246.9930000000004</v>
      </c>
      <c r="AE23" s="61">
        <v>7067.9470000000001</v>
      </c>
      <c r="AF23" s="61">
        <v>6890.165</v>
      </c>
      <c r="AG23" s="61">
        <v>6714.1369999999997</v>
      </c>
      <c r="AH23" s="61">
        <v>6544.83</v>
      </c>
      <c r="AI23" s="61">
        <v>6379.6319999999996</v>
      </c>
      <c r="AJ23" s="61">
        <v>6211.4470000000001</v>
      </c>
      <c r="AK23" s="61">
        <v>6042.2690000000002</v>
      </c>
      <c r="AL23" s="61">
        <v>5873.7330000000002</v>
      </c>
      <c r="AM23" s="61">
        <v>5706.1390000000001</v>
      </c>
      <c r="AN23" s="61">
        <v>5540.085</v>
      </c>
      <c r="AO23" s="61">
        <v>5375.1440000000002</v>
      </c>
      <c r="AP23" s="61">
        <v>5210.5280000000002</v>
      </c>
      <c r="AQ23" s="61">
        <v>5052.6940000000004</v>
      </c>
      <c r="AR23" s="61">
        <v>4904.5360000000001</v>
      </c>
      <c r="AS23" s="61">
        <v>4762.9129999999996</v>
      </c>
      <c r="AT23" s="61">
        <v>4622.509</v>
      </c>
      <c r="AU23" s="61">
        <v>4485.2569999999996</v>
      </c>
      <c r="AV23" s="61">
        <v>4344.3739999999998</v>
      </c>
      <c r="AW23" s="61">
        <v>4196.2290000000003</v>
      </c>
      <c r="AX23" s="61">
        <v>4044.4490000000001</v>
      </c>
      <c r="AY23" s="61">
        <v>3894.1759999999999</v>
      </c>
      <c r="AZ23" s="61">
        <v>3741.8409999999999</v>
      </c>
      <c r="BA23" s="61">
        <v>3600.93</v>
      </c>
      <c r="BB23" s="61">
        <v>3477.8560000000002</v>
      </c>
      <c r="BC23" s="61">
        <v>3364.8119999999999</v>
      </c>
      <c r="BD23" s="61">
        <v>3251.0880000000002</v>
      </c>
      <c r="BE23" s="61">
        <v>3143.0360000000001</v>
      </c>
      <c r="BF23" s="61">
        <v>3013.2469999999998</v>
      </c>
      <c r="BG23" s="61">
        <v>2848.35</v>
      </c>
      <c r="BH23" s="61">
        <v>2663.105</v>
      </c>
      <c r="BI23" s="61">
        <v>2482.2159999999999</v>
      </c>
      <c r="BJ23" s="61">
        <v>2296.6289999999999</v>
      </c>
      <c r="BK23" s="61">
        <v>2138.895</v>
      </c>
      <c r="BL23" s="61">
        <v>2026.3920000000001</v>
      </c>
      <c r="BM23" s="61">
        <v>1941.8219999999999</v>
      </c>
      <c r="BN23" s="61">
        <v>1854.8309999999999</v>
      </c>
      <c r="BO23" s="61">
        <v>1776.6690000000001</v>
      </c>
      <c r="BP23" s="61">
        <v>1672.127</v>
      </c>
      <c r="BQ23" s="61">
        <v>1522.2940000000001</v>
      </c>
      <c r="BR23" s="61">
        <v>1346.971</v>
      </c>
      <c r="BS23" s="61">
        <v>1181.57</v>
      </c>
      <c r="BT23" s="61">
        <v>1015.048</v>
      </c>
      <c r="BU23" s="61">
        <v>882.06299999999999</v>
      </c>
      <c r="BV23" s="61">
        <v>802.16200000000003</v>
      </c>
      <c r="BW23" s="61">
        <v>756.81200000000001</v>
      </c>
      <c r="BX23" s="61">
        <v>710.16200000000003</v>
      </c>
      <c r="BY23" s="61">
        <v>672.06299999999999</v>
      </c>
      <c r="BZ23" s="61">
        <v>619.15499999999997</v>
      </c>
      <c r="CA23" s="61">
        <v>537.06799999999998</v>
      </c>
      <c r="CB23" s="61">
        <v>439.10399999999998</v>
      </c>
      <c r="CC23" s="61">
        <v>351.46</v>
      </c>
      <c r="CD23" s="61">
        <v>267.12200000000001</v>
      </c>
      <c r="CE23" s="61">
        <v>201.35499999999999</v>
      </c>
      <c r="CF23" s="61">
        <v>163.82</v>
      </c>
      <c r="CG23" s="61">
        <v>145.61099999999999</v>
      </c>
      <c r="CH23" s="61">
        <v>128.10599999999999</v>
      </c>
      <c r="CI23" s="61">
        <v>114.967</v>
      </c>
      <c r="CJ23" s="61">
        <v>101.29600000000001</v>
      </c>
      <c r="CK23" s="61">
        <v>82.763000000000005</v>
      </c>
      <c r="CL23" s="61">
        <v>62.165999999999997</v>
      </c>
      <c r="CM23" s="61">
        <v>44.768999999999998</v>
      </c>
      <c r="CN23" s="61">
        <v>32.177999999999997</v>
      </c>
      <c r="CO23" s="61">
        <v>24.795000000000002</v>
      </c>
      <c r="CP23" s="61">
        <v>18.344999999999999</v>
      </c>
      <c r="CQ23" s="61">
        <v>12.547000000000001</v>
      </c>
      <c r="CR23" s="61">
        <v>8.5069999999999997</v>
      </c>
      <c r="CS23" s="61">
        <v>6.4880000000000004</v>
      </c>
      <c r="CT23" s="61">
        <v>5.1120000000000001</v>
      </c>
      <c r="CU23" s="61">
        <v>3.661</v>
      </c>
      <c r="CV23" s="61">
        <v>2.1349999999999998</v>
      </c>
      <c r="CW23" s="61">
        <v>1.115</v>
      </c>
      <c r="CX23" s="61">
        <v>1.952</v>
      </c>
    </row>
    <row r="24" spans="1:102" x14ac:dyDescent="0.2">
      <c r="A24" s="7">
        <v>1965</v>
      </c>
      <c r="B24" s="61">
        <v>17513.322</v>
      </c>
      <c r="C24" s="61">
        <v>16645.350999999999</v>
      </c>
      <c r="D24" s="61">
        <v>15901.851000000001</v>
      </c>
      <c r="E24" s="61">
        <v>15267.647000000001</v>
      </c>
      <c r="F24" s="61">
        <v>14727.563</v>
      </c>
      <c r="G24" s="61">
        <v>14266.422</v>
      </c>
      <c r="H24" s="61">
        <v>13869.049000000001</v>
      </c>
      <c r="I24" s="61">
        <v>13520.268</v>
      </c>
      <c r="J24" s="61">
        <v>13204.902</v>
      </c>
      <c r="K24" s="61">
        <v>12907.776</v>
      </c>
      <c r="L24" s="61">
        <v>12649.368</v>
      </c>
      <c r="M24" s="61">
        <v>12450.156999999999</v>
      </c>
      <c r="N24" s="61">
        <v>12116.694</v>
      </c>
      <c r="O24" s="61">
        <v>11562.492</v>
      </c>
      <c r="P24" s="61">
        <v>10879.341</v>
      </c>
      <c r="Q24" s="61">
        <v>10238.477000000001</v>
      </c>
      <c r="R24" s="61">
        <v>9597.2109999999993</v>
      </c>
      <c r="S24" s="61">
        <v>9077.9390000000003</v>
      </c>
      <c r="T24" s="61">
        <v>8756.1679999999997</v>
      </c>
      <c r="U24" s="61">
        <v>8569.8340000000007</v>
      </c>
      <c r="V24" s="61">
        <v>8374.3250000000007</v>
      </c>
      <c r="W24" s="61">
        <v>8190.116</v>
      </c>
      <c r="X24" s="61">
        <v>8037.7039999999997</v>
      </c>
      <c r="Y24" s="61">
        <v>7910.06</v>
      </c>
      <c r="Z24" s="61">
        <v>7800.1379999999999</v>
      </c>
      <c r="AA24" s="61">
        <v>7709.8370000000004</v>
      </c>
      <c r="AB24" s="61">
        <v>7641.0770000000002</v>
      </c>
      <c r="AC24" s="61">
        <v>7542.0410000000002</v>
      </c>
      <c r="AD24" s="61">
        <v>7387.7740000000003</v>
      </c>
      <c r="AE24" s="61">
        <v>7198.1090000000004</v>
      </c>
      <c r="AF24" s="61">
        <v>7018.2529999999997</v>
      </c>
      <c r="AG24" s="61">
        <v>6839.6769999999997</v>
      </c>
      <c r="AH24" s="61">
        <v>6662.7960000000003</v>
      </c>
      <c r="AI24" s="61">
        <v>6492.5110000000004</v>
      </c>
      <c r="AJ24" s="61">
        <v>6326.2650000000003</v>
      </c>
      <c r="AK24" s="61">
        <v>6157.0609999999997</v>
      </c>
      <c r="AL24" s="61">
        <v>5986.85</v>
      </c>
      <c r="AM24" s="61">
        <v>5817.384</v>
      </c>
      <c r="AN24" s="61">
        <v>5649.0209999999997</v>
      </c>
      <c r="AO24" s="61">
        <v>5482.2879999999996</v>
      </c>
      <c r="AP24" s="61">
        <v>5316.6390000000001</v>
      </c>
      <c r="AQ24" s="61">
        <v>5151.3310000000001</v>
      </c>
      <c r="AR24" s="61">
        <v>4992.6400000000003</v>
      </c>
      <c r="AS24" s="61">
        <v>4843.3639999999996</v>
      </c>
      <c r="AT24" s="61">
        <v>4700.4539999999997</v>
      </c>
      <c r="AU24" s="61">
        <v>4558.78</v>
      </c>
      <c r="AV24" s="61">
        <v>4420.232</v>
      </c>
      <c r="AW24" s="61">
        <v>4278.1139999999996</v>
      </c>
      <c r="AX24" s="61">
        <v>4128.8519999999999</v>
      </c>
      <c r="AY24" s="61">
        <v>3976.029</v>
      </c>
      <c r="AZ24" s="61">
        <v>3824.7139999999999</v>
      </c>
      <c r="BA24" s="61">
        <v>3671.3870000000002</v>
      </c>
      <c r="BB24" s="61">
        <v>3529.38</v>
      </c>
      <c r="BC24" s="61">
        <v>3405.03</v>
      </c>
      <c r="BD24" s="61">
        <v>3290.6329999999998</v>
      </c>
      <c r="BE24" s="61">
        <v>3175.5770000000002</v>
      </c>
      <c r="BF24" s="61">
        <v>3066.1019999999999</v>
      </c>
      <c r="BG24" s="61">
        <v>2935.3319999999999</v>
      </c>
      <c r="BH24" s="61">
        <v>2770.1439999999998</v>
      </c>
      <c r="BI24" s="61">
        <v>2585.0050000000001</v>
      </c>
      <c r="BJ24" s="61">
        <v>2404.3069999999998</v>
      </c>
      <c r="BK24" s="61">
        <v>2219.328</v>
      </c>
      <c r="BL24" s="61">
        <v>2061.1489999999999</v>
      </c>
      <c r="BM24" s="61">
        <v>1946.47</v>
      </c>
      <c r="BN24" s="61">
        <v>1858.819</v>
      </c>
      <c r="BO24" s="61">
        <v>1769.087</v>
      </c>
      <c r="BP24" s="61">
        <v>1687.9670000000001</v>
      </c>
      <c r="BQ24" s="61">
        <v>1582.577</v>
      </c>
      <c r="BR24" s="61">
        <v>1435.192</v>
      </c>
      <c r="BS24" s="61">
        <v>1264.393</v>
      </c>
      <c r="BT24" s="61">
        <v>1103.4649999999999</v>
      </c>
      <c r="BU24" s="61">
        <v>942.11500000000001</v>
      </c>
      <c r="BV24" s="61">
        <v>812.58299999999997</v>
      </c>
      <c r="BW24" s="61">
        <v>733.10400000000004</v>
      </c>
      <c r="BX24" s="61">
        <v>686.47400000000005</v>
      </c>
      <c r="BY24" s="61">
        <v>639.16099999999994</v>
      </c>
      <c r="BZ24" s="61">
        <v>600.16399999999999</v>
      </c>
      <c r="CA24" s="61">
        <v>548.84299999999996</v>
      </c>
      <c r="CB24" s="61">
        <v>472.28800000000001</v>
      </c>
      <c r="CC24" s="61">
        <v>382.291</v>
      </c>
      <c r="CD24" s="61">
        <v>302.21199999999999</v>
      </c>
      <c r="CE24" s="61">
        <v>225.77099999999999</v>
      </c>
      <c r="CF24" s="61">
        <v>166.196</v>
      </c>
      <c r="CG24" s="61">
        <v>131.899</v>
      </c>
      <c r="CH24" s="61">
        <v>115.038</v>
      </c>
      <c r="CI24" s="61">
        <v>99.236000000000004</v>
      </c>
      <c r="CJ24" s="61">
        <v>87.620999999999995</v>
      </c>
      <c r="CK24" s="61">
        <v>76.013999999999996</v>
      </c>
      <c r="CL24" s="61">
        <v>60.642000000000003</v>
      </c>
      <c r="CM24" s="61">
        <v>43.816000000000003</v>
      </c>
      <c r="CN24" s="61">
        <v>29.372</v>
      </c>
      <c r="CO24" s="61">
        <v>19.965</v>
      </c>
      <c r="CP24" s="61">
        <v>15.936</v>
      </c>
      <c r="CQ24" s="61">
        <v>11.608000000000001</v>
      </c>
      <c r="CR24" s="61">
        <v>6.9820000000000002</v>
      </c>
      <c r="CS24" s="61">
        <v>4.5140000000000002</v>
      </c>
      <c r="CT24" s="61">
        <v>3.722</v>
      </c>
      <c r="CU24" s="61">
        <v>2.9</v>
      </c>
      <c r="CV24" s="61">
        <v>2.0470000000000002</v>
      </c>
      <c r="CW24" s="61">
        <v>1.1639999999999999</v>
      </c>
      <c r="CX24" s="61">
        <v>2.0339999999999998</v>
      </c>
    </row>
    <row r="25" spans="1:102" x14ac:dyDescent="0.2">
      <c r="A25" s="7">
        <v>1966</v>
      </c>
      <c r="B25" s="61">
        <v>17776.420999999998</v>
      </c>
      <c r="C25" s="61">
        <v>17115.502</v>
      </c>
      <c r="D25" s="61">
        <v>16335.718000000001</v>
      </c>
      <c r="E25" s="61">
        <v>15661.549000000001</v>
      </c>
      <c r="F25" s="61">
        <v>15080.098</v>
      </c>
      <c r="G25" s="61">
        <v>14578.47</v>
      </c>
      <c r="H25" s="61">
        <v>14142.397999999999</v>
      </c>
      <c r="I25" s="61">
        <v>13757.62</v>
      </c>
      <c r="J25" s="61">
        <v>13418.081</v>
      </c>
      <c r="K25" s="61">
        <v>13113.621999999999</v>
      </c>
      <c r="L25" s="61">
        <v>12827.241</v>
      </c>
      <c r="M25" s="61">
        <v>12572.627</v>
      </c>
      <c r="N25" s="61">
        <v>12371.677</v>
      </c>
      <c r="O25" s="61">
        <v>12037.52</v>
      </c>
      <c r="P25" s="61">
        <v>11486.3</v>
      </c>
      <c r="Q25" s="61">
        <v>10808.137000000001</v>
      </c>
      <c r="R25" s="61">
        <v>10170.014999999999</v>
      </c>
      <c r="S25" s="61">
        <v>9530.1409999999996</v>
      </c>
      <c r="T25" s="61">
        <v>9011.8809999999994</v>
      </c>
      <c r="U25" s="61">
        <v>8690.8160000000007</v>
      </c>
      <c r="V25" s="61">
        <v>8504.8989999999994</v>
      </c>
      <c r="W25" s="61">
        <v>8309.5049999999992</v>
      </c>
      <c r="X25" s="61">
        <v>8125.1629999999996</v>
      </c>
      <c r="Y25" s="61">
        <v>7972.4120000000003</v>
      </c>
      <c r="Z25" s="61">
        <v>7844.2610000000004</v>
      </c>
      <c r="AA25" s="61">
        <v>7733.71</v>
      </c>
      <c r="AB25" s="61">
        <v>7642.6589999999997</v>
      </c>
      <c r="AC25" s="61">
        <v>7573.0209999999997</v>
      </c>
      <c r="AD25" s="61">
        <v>7473.2619999999997</v>
      </c>
      <c r="AE25" s="61">
        <v>7318.5680000000002</v>
      </c>
      <c r="AF25" s="61">
        <v>7128.6660000000002</v>
      </c>
      <c r="AG25" s="61">
        <v>6948.5</v>
      </c>
      <c r="AH25" s="61">
        <v>6769.5649999999996</v>
      </c>
      <c r="AI25" s="61">
        <v>6592.4009999999998</v>
      </c>
      <c r="AJ25" s="61">
        <v>6421.9309999999996</v>
      </c>
      <c r="AK25" s="61">
        <v>6255.5469999999996</v>
      </c>
      <c r="AL25" s="61">
        <v>6086.1710000000003</v>
      </c>
      <c r="AM25" s="61">
        <v>5915.7709999999997</v>
      </c>
      <c r="AN25" s="61">
        <v>5745.9759999999997</v>
      </c>
      <c r="AO25" s="61">
        <v>5577.08</v>
      </c>
      <c r="AP25" s="61">
        <v>5409.6530000000002</v>
      </c>
      <c r="AQ25" s="61">
        <v>5243.2950000000001</v>
      </c>
      <c r="AR25" s="61">
        <v>5077.2669999999998</v>
      </c>
      <c r="AS25" s="61">
        <v>4917.68</v>
      </c>
      <c r="AT25" s="61">
        <v>4767.2759999999998</v>
      </c>
      <c r="AU25" s="61">
        <v>4623.0910000000003</v>
      </c>
      <c r="AV25" s="61">
        <v>4480.0919999999996</v>
      </c>
      <c r="AW25" s="61">
        <v>4340.0940000000001</v>
      </c>
      <c r="AX25" s="61">
        <v>4196.7820000000002</v>
      </c>
      <c r="AY25" s="61">
        <v>4046.7649999999999</v>
      </c>
      <c r="AZ25" s="61">
        <v>3893.4259999999999</v>
      </c>
      <c r="BA25" s="61">
        <v>3741.567</v>
      </c>
      <c r="BB25" s="61">
        <v>3587.86</v>
      </c>
      <c r="BC25" s="61">
        <v>3444.8539999999998</v>
      </c>
      <c r="BD25" s="61">
        <v>3318.5120000000002</v>
      </c>
      <c r="BE25" s="61">
        <v>3201.5720000000001</v>
      </c>
      <c r="BF25" s="61">
        <v>3084.1590000000001</v>
      </c>
      <c r="BG25" s="61">
        <v>2972.2739999999999</v>
      </c>
      <c r="BH25" s="61">
        <v>2839.9520000000002</v>
      </c>
      <c r="BI25" s="61">
        <v>2674.5659999999998</v>
      </c>
      <c r="BJ25" s="61">
        <v>2490.125</v>
      </c>
      <c r="BK25" s="61">
        <v>2310.2539999999999</v>
      </c>
      <c r="BL25" s="61">
        <v>2126.6109999999999</v>
      </c>
      <c r="BM25" s="61">
        <v>1969.0709999999999</v>
      </c>
      <c r="BN25" s="61">
        <v>1853.7280000000001</v>
      </c>
      <c r="BO25" s="61">
        <v>1764.83</v>
      </c>
      <c r="BP25" s="61">
        <v>1674.298</v>
      </c>
      <c r="BQ25" s="61">
        <v>1592.2739999999999</v>
      </c>
      <c r="BR25" s="61">
        <v>1488.1859999999999</v>
      </c>
      <c r="BS25" s="61">
        <v>1345.4480000000001</v>
      </c>
      <c r="BT25" s="61">
        <v>1181.402</v>
      </c>
      <c r="BU25" s="61">
        <v>1027.164</v>
      </c>
      <c r="BV25" s="61">
        <v>873.13499999999999</v>
      </c>
      <c r="BW25" s="61">
        <v>749.21799999999996</v>
      </c>
      <c r="BX25" s="61">
        <v>672.351</v>
      </c>
      <c r="BY25" s="61">
        <v>626.55499999999995</v>
      </c>
      <c r="BZ25" s="61">
        <v>580.57100000000003</v>
      </c>
      <c r="CA25" s="61">
        <v>542.64200000000005</v>
      </c>
      <c r="CB25" s="61">
        <v>494.185</v>
      </c>
      <c r="CC25" s="61">
        <v>423.44499999999999</v>
      </c>
      <c r="CD25" s="61">
        <v>341.024</v>
      </c>
      <c r="CE25" s="61">
        <v>268.03300000000002</v>
      </c>
      <c r="CF25" s="61">
        <v>198.76300000000001</v>
      </c>
      <c r="CG25" s="61">
        <v>144.89599999999999</v>
      </c>
      <c r="CH25" s="61">
        <v>113.89100000000001</v>
      </c>
      <c r="CI25" s="61">
        <v>98.707999999999998</v>
      </c>
      <c r="CJ25" s="61">
        <v>84.885999999999996</v>
      </c>
      <c r="CK25" s="61">
        <v>74.784999999999997</v>
      </c>
      <c r="CL25" s="61">
        <v>64.593000000000004</v>
      </c>
      <c r="CM25" s="61">
        <v>51.295999999999999</v>
      </c>
      <c r="CN25" s="61">
        <v>36.741999999999997</v>
      </c>
      <c r="CO25" s="61">
        <v>24.527000000000001</v>
      </c>
      <c r="CP25" s="61">
        <v>16.832000000000001</v>
      </c>
      <c r="CQ25" s="61">
        <v>13.420999999999999</v>
      </c>
      <c r="CR25" s="61">
        <v>9.7650000000000006</v>
      </c>
      <c r="CS25" s="61">
        <v>5.8630000000000004</v>
      </c>
      <c r="CT25" s="61">
        <v>3.8660000000000001</v>
      </c>
      <c r="CU25" s="61">
        <v>3.0129999999999999</v>
      </c>
      <c r="CV25" s="61">
        <v>2.129</v>
      </c>
      <c r="CW25" s="61">
        <v>1.212</v>
      </c>
      <c r="CX25" s="61">
        <v>2.1230000000000002</v>
      </c>
    </row>
    <row r="26" spans="1:102" x14ac:dyDescent="0.2">
      <c r="A26" s="7">
        <v>1967</v>
      </c>
      <c r="B26" s="61">
        <v>17951.878000000001</v>
      </c>
      <c r="C26" s="61">
        <v>17093.681</v>
      </c>
      <c r="D26" s="61">
        <v>16744.863000000001</v>
      </c>
      <c r="E26" s="61">
        <v>16051.802</v>
      </c>
      <c r="F26" s="61">
        <v>15445.72</v>
      </c>
      <c r="G26" s="61">
        <v>14915.972</v>
      </c>
      <c r="H26" s="61">
        <v>14451.915999999999</v>
      </c>
      <c r="I26" s="61">
        <v>14040.174000000001</v>
      </c>
      <c r="J26" s="61">
        <v>13667.367</v>
      </c>
      <c r="K26" s="61">
        <v>13336.526</v>
      </c>
      <c r="L26" s="61">
        <v>13042.477999999999</v>
      </c>
      <c r="M26" s="61">
        <v>12766.375</v>
      </c>
      <c r="N26" s="61">
        <v>12515.156999999999</v>
      </c>
      <c r="O26" s="61">
        <v>12312.171</v>
      </c>
      <c r="P26" s="61">
        <v>11976.816999999999</v>
      </c>
      <c r="Q26" s="61">
        <v>11427.734</v>
      </c>
      <c r="R26" s="61">
        <v>10753.518</v>
      </c>
      <c r="S26" s="61">
        <v>10117.162</v>
      </c>
      <c r="T26" s="61">
        <v>9477.7080000000005</v>
      </c>
      <c r="U26" s="61">
        <v>8959.6720000000005</v>
      </c>
      <c r="V26" s="61">
        <v>8638.8240000000005</v>
      </c>
      <c r="W26" s="61">
        <v>8453.0429999999997</v>
      </c>
      <c r="X26" s="61">
        <v>8257.4680000000008</v>
      </c>
      <c r="Y26" s="61">
        <v>8072.7129999999997</v>
      </c>
      <c r="Z26" s="61">
        <v>7919.393</v>
      </c>
      <c r="AA26" s="61">
        <v>7790.5429999999997</v>
      </c>
      <c r="AB26" s="61">
        <v>7679.1970000000001</v>
      </c>
      <c r="AC26" s="61">
        <v>7587.2610000000004</v>
      </c>
      <c r="AD26" s="61">
        <v>7516.643</v>
      </c>
      <c r="AE26" s="61">
        <v>7416.0129999999999</v>
      </c>
      <c r="AF26" s="61">
        <v>7260.6589999999997</v>
      </c>
      <c r="AG26" s="61">
        <v>7070.2340000000004</v>
      </c>
      <c r="AH26" s="61">
        <v>6889.4859999999999</v>
      </c>
      <c r="AI26" s="61">
        <v>6709.9229999999998</v>
      </c>
      <c r="AJ26" s="61">
        <v>6532.2070000000003</v>
      </c>
      <c r="AK26" s="61">
        <v>6361.2969999999996</v>
      </c>
      <c r="AL26" s="61">
        <v>6194.5219999999999</v>
      </c>
      <c r="AM26" s="61">
        <v>6024.7179999999998</v>
      </c>
      <c r="AN26" s="61">
        <v>5853.8710000000001</v>
      </c>
      <c r="AO26" s="61">
        <v>5683.4939999999997</v>
      </c>
      <c r="AP26" s="61">
        <v>5513.81</v>
      </c>
      <c r="AQ26" s="61">
        <v>5345.4380000000001</v>
      </c>
      <c r="AR26" s="61">
        <v>5178.1210000000001</v>
      </c>
      <c r="AS26" s="61">
        <v>5011.1239999999998</v>
      </c>
      <c r="AT26" s="61">
        <v>4850.4030000000002</v>
      </c>
      <c r="AU26" s="61">
        <v>4698.6459999999997</v>
      </c>
      <c r="AV26" s="61">
        <v>4552.973</v>
      </c>
      <c r="AW26" s="61">
        <v>4408.4369999999999</v>
      </c>
      <c r="AX26" s="61">
        <v>4266.7809999999999</v>
      </c>
      <c r="AY26" s="61">
        <v>4122.0630000000001</v>
      </c>
      <c r="AZ26" s="61">
        <v>3971.0659999999998</v>
      </c>
      <c r="BA26" s="61">
        <v>3816.98</v>
      </c>
      <c r="BB26" s="61">
        <v>3664.3490000000002</v>
      </c>
      <c r="BC26" s="61">
        <v>3510.0320000000002</v>
      </c>
      <c r="BD26" s="61">
        <v>3365.8119999999999</v>
      </c>
      <c r="BE26" s="61">
        <v>3237.2950000000001</v>
      </c>
      <c r="BF26" s="61">
        <v>3117.643</v>
      </c>
      <c r="BG26" s="61">
        <v>2997.7020000000002</v>
      </c>
      <c r="BH26" s="61">
        <v>2883.2460000000001</v>
      </c>
      <c r="BI26" s="61">
        <v>2749.1770000000001</v>
      </c>
      <c r="BJ26" s="61">
        <v>2583.3420000000001</v>
      </c>
      <c r="BK26" s="61">
        <v>2399.319</v>
      </c>
      <c r="BL26" s="61">
        <v>2220</v>
      </c>
      <c r="BM26" s="61">
        <v>2037.4110000000001</v>
      </c>
      <c r="BN26" s="61">
        <v>1880.269</v>
      </c>
      <c r="BO26" s="61">
        <v>1764.09</v>
      </c>
      <c r="BP26" s="61">
        <v>1673.8130000000001</v>
      </c>
      <c r="BQ26" s="61">
        <v>1582.348</v>
      </c>
      <c r="BR26" s="61">
        <v>1499.3</v>
      </c>
      <c r="BS26" s="61">
        <v>1396.3510000000001</v>
      </c>
      <c r="BT26" s="61">
        <v>1258.03</v>
      </c>
      <c r="BU26" s="61">
        <v>1100.4659999999999</v>
      </c>
      <c r="BV26" s="61">
        <v>952.66300000000001</v>
      </c>
      <c r="BW26" s="61">
        <v>805.69799999999998</v>
      </c>
      <c r="BX26" s="61">
        <v>687.19100000000003</v>
      </c>
      <c r="BY26" s="61">
        <v>612.81100000000004</v>
      </c>
      <c r="BZ26" s="61">
        <v>567.77700000000004</v>
      </c>
      <c r="CA26" s="61">
        <v>523.04899999999998</v>
      </c>
      <c r="CB26" s="61">
        <v>486.12700000000001</v>
      </c>
      <c r="CC26" s="61">
        <v>440.45100000000002</v>
      </c>
      <c r="CD26" s="61">
        <v>375.40100000000001</v>
      </c>
      <c r="CE26" s="61">
        <v>300.40600000000001</v>
      </c>
      <c r="CF26" s="61">
        <v>234.37100000000001</v>
      </c>
      <c r="CG26" s="61">
        <v>172.142</v>
      </c>
      <c r="CH26" s="61">
        <v>123.88500000000001</v>
      </c>
      <c r="CI26" s="61">
        <v>96.114000000000004</v>
      </c>
      <c r="CJ26" s="61">
        <v>82.58</v>
      </c>
      <c r="CK26" s="61">
        <v>70.709999999999994</v>
      </c>
      <c r="CL26" s="61">
        <v>62.103000000000002</v>
      </c>
      <c r="CM26" s="61">
        <v>53.305</v>
      </c>
      <c r="CN26" s="61">
        <v>42.058999999999997</v>
      </c>
      <c r="CO26" s="61">
        <v>29.747</v>
      </c>
      <c r="CP26" s="61">
        <v>19.734999999999999</v>
      </c>
      <c r="CQ26" s="61">
        <v>13.734</v>
      </c>
      <c r="CR26" s="61">
        <v>10.935</v>
      </c>
      <c r="CS26" s="61">
        <v>7.9429999999999996</v>
      </c>
      <c r="CT26" s="61">
        <v>4.7569999999999997</v>
      </c>
      <c r="CU26" s="61">
        <v>3.1309999999999998</v>
      </c>
      <c r="CV26" s="61">
        <v>2.214</v>
      </c>
      <c r="CW26" s="61">
        <v>1.266</v>
      </c>
      <c r="CX26" s="61">
        <v>2.234</v>
      </c>
    </row>
    <row r="27" spans="1:102" x14ac:dyDescent="0.2">
      <c r="A27" s="7">
        <v>1968</v>
      </c>
      <c r="B27" s="61">
        <v>18088.978999999999</v>
      </c>
      <c r="C27" s="61">
        <v>17315.816999999999</v>
      </c>
      <c r="D27" s="61">
        <v>16635.947</v>
      </c>
      <c r="E27" s="61">
        <v>16395.593000000001</v>
      </c>
      <c r="F27" s="61">
        <v>15788.339</v>
      </c>
      <c r="G27" s="61">
        <v>15249.545</v>
      </c>
      <c r="H27" s="61">
        <v>14770.807000000001</v>
      </c>
      <c r="I27" s="61">
        <v>14343.718999999999</v>
      </c>
      <c r="J27" s="61">
        <v>13955.772999999999</v>
      </c>
      <c r="K27" s="61">
        <v>13594.460999999999</v>
      </c>
      <c r="L27" s="61">
        <v>13271.896000000001</v>
      </c>
      <c r="M27" s="61">
        <v>12987.882</v>
      </c>
      <c r="N27" s="61">
        <v>12721.703</v>
      </c>
      <c r="O27" s="61">
        <v>12473.56</v>
      </c>
      <c r="P27" s="61">
        <v>12268.281000000001</v>
      </c>
      <c r="Q27" s="61">
        <v>11931.306</v>
      </c>
      <c r="R27" s="61">
        <v>11383.665000000001</v>
      </c>
      <c r="S27" s="61">
        <v>10712.54</v>
      </c>
      <c r="T27" s="61">
        <v>10077.144</v>
      </c>
      <c r="U27" s="61">
        <v>9437.2999999999993</v>
      </c>
      <c r="V27" s="61">
        <v>8918.8320000000003</v>
      </c>
      <c r="W27" s="61">
        <v>8597.7960000000003</v>
      </c>
      <c r="X27" s="61">
        <v>8411.9130000000005</v>
      </c>
      <c r="Y27" s="61">
        <v>8215.91</v>
      </c>
      <c r="Z27" s="61">
        <v>8030.51</v>
      </c>
      <c r="AA27" s="61">
        <v>7876.4269999999997</v>
      </c>
      <c r="AB27" s="61">
        <v>7746.7150000000001</v>
      </c>
      <c r="AC27" s="61">
        <v>7634.4340000000002</v>
      </c>
      <c r="AD27" s="61">
        <v>7541.4970000000003</v>
      </c>
      <c r="AE27" s="61">
        <v>7469.8090000000002</v>
      </c>
      <c r="AF27" s="61">
        <v>7368.18</v>
      </c>
      <c r="AG27" s="61">
        <v>7211.9690000000001</v>
      </c>
      <c r="AH27" s="61">
        <v>7020.7809999999999</v>
      </c>
      <c r="AI27" s="61">
        <v>6839.2219999999998</v>
      </c>
      <c r="AJ27" s="61">
        <v>6658.8040000000001</v>
      </c>
      <c r="AK27" s="61">
        <v>6480.3119999999999</v>
      </c>
      <c r="AL27" s="61">
        <v>6308.7439999999997</v>
      </c>
      <c r="AM27" s="61">
        <v>6141.3689999999997</v>
      </c>
      <c r="AN27" s="61">
        <v>5970.9219999999996</v>
      </c>
      <c r="AO27" s="61">
        <v>5799.4120000000003</v>
      </c>
      <c r="AP27" s="61">
        <v>5628.2359999999999</v>
      </c>
      <c r="AQ27" s="61">
        <v>5457.55</v>
      </c>
      <c r="AR27" s="61">
        <v>5288.0209999999997</v>
      </c>
      <c r="AS27" s="61">
        <v>5119.5330000000004</v>
      </c>
      <c r="AT27" s="61">
        <v>4951.357</v>
      </c>
      <c r="AU27" s="61">
        <v>4789.2979999999998</v>
      </c>
      <c r="AV27" s="61">
        <v>4635.9970000000003</v>
      </c>
      <c r="AW27" s="61">
        <v>4488.6509999999998</v>
      </c>
      <c r="AX27" s="61">
        <v>4342.3959999999997</v>
      </c>
      <c r="AY27" s="61">
        <v>4198.9040000000005</v>
      </c>
      <c r="AZ27" s="61">
        <v>4052.596</v>
      </c>
      <c r="BA27" s="61">
        <v>3900.4290000000001</v>
      </c>
      <c r="BB27" s="61">
        <v>3745.402</v>
      </c>
      <c r="BC27" s="61">
        <v>3591.806</v>
      </c>
      <c r="BD27" s="61">
        <v>3436.6819999999998</v>
      </c>
      <c r="BE27" s="61">
        <v>3291.069</v>
      </c>
      <c r="BF27" s="61">
        <v>3160.2130000000002</v>
      </c>
      <c r="BG27" s="61">
        <v>3037.6979999999999</v>
      </c>
      <c r="BH27" s="61">
        <v>2915.08</v>
      </c>
      <c r="BI27" s="61">
        <v>2797.9090000000001</v>
      </c>
      <c r="BJ27" s="61">
        <v>2661.9229999999998</v>
      </c>
      <c r="BK27" s="61">
        <v>2495.431</v>
      </c>
      <c r="BL27" s="61">
        <v>2311.5909999999999</v>
      </c>
      <c r="BM27" s="61">
        <v>2132.598</v>
      </c>
      <c r="BN27" s="61">
        <v>1950.83</v>
      </c>
      <c r="BO27" s="61">
        <v>1793.8869999999999</v>
      </c>
      <c r="BP27" s="61">
        <v>1676.7260000000001</v>
      </c>
      <c r="BQ27" s="61">
        <v>1584.9570000000001</v>
      </c>
      <c r="BR27" s="61">
        <v>1492.442</v>
      </c>
      <c r="BS27" s="61">
        <v>1408.2650000000001</v>
      </c>
      <c r="BT27" s="61">
        <v>1306.325</v>
      </c>
      <c r="BU27" s="61">
        <v>1172.2429999999999</v>
      </c>
      <c r="BV27" s="61">
        <v>1020.96</v>
      </c>
      <c r="BW27" s="61">
        <v>879.40200000000004</v>
      </c>
      <c r="BX27" s="61">
        <v>739.31200000000001</v>
      </c>
      <c r="BY27" s="61">
        <v>626.06200000000001</v>
      </c>
      <c r="BZ27" s="61">
        <v>554.07299999999998</v>
      </c>
      <c r="CA27" s="61">
        <v>509.74400000000003</v>
      </c>
      <c r="CB27" s="61">
        <v>466.21499999999997</v>
      </c>
      <c r="CC27" s="61">
        <v>430.25200000000001</v>
      </c>
      <c r="CD27" s="61">
        <v>387.298</v>
      </c>
      <c r="CE27" s="61">
        <v>327.85300000000001</v>
      </c>
      <c r="CF27" s="61">
        <v>260.18599999999998</v>
      </c>
      <c r="CG27" s="61">
        <v>201.01900000000001</v>
      </c>
      <c r="CH27" s="61">
        <v>145.751</v>
      </c>
      <c r="CI27" s="61">
        <v>103.039</v>
      </c>
      <c r="CJ27" s="61">
        <v>78.465999999999994</v>
      </c>
      <c r="CK27" s="61">
        <v>66.563000000000002</v>
      </c>
      <c r="CL27" s="61">
        <v>56.63</v>
      </c>
      <c r="CM27" s="61">
        <v>49.506</v>
      </c>
      <c r="CN27" s="61">
        <v>42.091000000000001</v>
      </c>
      <c r="CO27" s="61">
        <v>32.878999999999998</v>
      </c>
      <c r="CP27" s="61">
        <v>22.792000000000002</v>
      </c>
      <c r="CQ27" s="61">
        <v>14.971</v>
      </c>
      <c r="CR27" s="61">
        <v>10.654999999999999</v>
      </c>
      <c r="CS27" s="61">
        <v>8.4629999999999992</v>
      </c>
      <c r="CT27" s="61">
        <v>6.1310000000000002</v>
      </c>
      <c r="CU27" s="61">
        <v>3.6579999999999999</v>
      </c>
      <c r="CV27" s="61">
        <v>2.3050000000000002</v>
      </c>
      <c r="CW27" s="61">
        <v>1.325</v>
      </c>
      <c r="CX27" s="61">
        <v>2.363</v>
      </c>
    </row>
    <row r="28" spans="1:102" x14ac:dyDescent="0.2">
      <c r="A28" s="7">
        <v>1969</v>
      </c>
      <c r="B28" s="61">
        <v>18259.97</v>
      </c>
      <c r="C28" s="61">
        <v>17566.873</v>
      </c>
      <c r="D28" s="61">
        <v>16940.266</v>
      </c>
      <c r="E28" s="61">
        <v>16373.878000000001</v>
      </c>
      <c r="F28" s="61">
        <v>16058.107</v>
      </c>
      <c r="G28" s="61">
        <v>15536.338</v>
      </c>
      <c r="H28" s="61">
        <v>15064.534</v>
      </c>
      <c r="I28" s="61">
        <v>14636.525</v>
      </c>
      <c r="J28" s="61">
        <v>14246.143</v>
      </c>
      <c r="K28" s="61">
        <v>13881.739</v>
      </c>
      <c r="L28" s="61">
        <v>13531.666999999999</v>
      </c>
      <c r="M28" s="61">
        <v>13217.147999999999</v>
      </c>
      <c r="N28" s="61">
        <v>12942.971</v>
      </c>
      <c r="O28" s="61">
        <v>12686.53</v>
      </c>
      <c r="P28" s="61">
        <v>12441.281999999999</v>
      </c>
      <c r="Q28" s="61">
        <v>12233.552</v>
      </c>
      <c r="R28" s="61">
        <v>11894.7</v>
      </c>
      <c r="S28" s="61">
        <v>11348.09</v>
      </c>
      <c r="T28" s="61">
        <v>10679.557000000001</v>
      </c>
      <c r="U28" s="61">
        <v>10044.644</v>
      </c>
      <c r="V28" s="61">
        <v>9403.9279999999999</v>
      </c>
      <c r="W28" s="61">
        <v>8884.6380000000008</v>
      </c>
      <c r="X28" s="61">
        <v>8563.17</v>
      </c>
      <c r="Y28" s="61">
        <v>8377.0480000000007</v>
      </c>
      <c r="Z28" s="61">
        <v>8180.4679999999998</v>
      </c>
      <c r="AA28" s="61">
        <v>7994.2809999999999</v>
      </c>
      <c r="AB28" s="61">
        <v>7839.3180000000002</v>
      </c>
      <c r="AC28" s="61">
        <v>7708.6450000000004</v>
      </c>
      <c r="AD28" s="61">
        <v>7595.3429999999998</v>
      </c>
      <c r="AE28" s="61">
        <v>7501.3329999999996</v>
      </c>
      <c r="AF28" s="61">
        <v>7428.52</v>
      </c>
      <c r="AG28" s="61">
        <v>7325.8149999999996</v>
      </c>
      <c r="AH28" s="61">
        <v>7168.6279999999997</v>
      </c>
      <c r="AI28" s="61">
        <v>6976.5309999999999</v>
      </c>
      <c r="AJ28" s="61">
        <v>6794.0240000000003</v>
      </c>
      <c r="AK28" s="61">
        <v>6612.6139999999996</v>
      </c>
      <c r="AL28" s="61">
        <v>6433.2110000000002</v>
      </c>
      <c r="AM28" s="61">
        <v>6260.8549999999996</v>
      </c>
      <c r="AN28" s="61">
        <v>6092.7520000000004</v>
      </c>
      <c r="AO28" s="61">
        <v>5921.5330000000004</v>
      </c>
      <c r="AP28" s="61">
        <v>5749.23</v>
      </c>
      <c r="AQ28" s="61">
        <v>5577.125</v>
      </c>
      <c r="AR28" s="61">
        <v>5405.3069999999998</v>
      </c>
      <c r="AS28" s="61">
        <v>5234.491</v>
      </c>
      <c r="AT28" s="61">
        <v>5064.7039999999997</v>
      </c>
      <c r="AU28" s="61">
        <v>4895.22</v>
      </c>
      <c r="AV28" s="61">
        <v>4731.7</v>
      </c>
      <c r="AW28" s="61">
        <v>4576.7370000000001</v>
      </c>
      <c r="AX28" s="61">
        <v>4427.6040000000003</v>
      </c>
      <c r="AY28" s="61">
        <v>4279.518</v>
      </c>
      <c r="AZ28" s="61">
        <v>4134.0789999999997</v>
      </c>
      <c r="BA28" s="61">
        <v>3986.069</v>
      </c>
      <c r="BB28" s="61">
        <v>3832.616</v>
      </c>
      <c r="BC28" s="61">
        <v>3676.529</v>
      </c>
      <c r="BD28" s="61">
        <v>3521.8510000000001</v>
      </c>
      <c r="BE28" s="61">
        <v>3365.8029999999999</v>
      </c>
      <c r="BF28" s="61">
        <v>3218.683</v>
      </c>
      <c r="BG28" s="61">
        <v>3085.3870000000002</v>
      </c>
      <c r="BH28" s="61">
        <v>2959.913</v>
      </c>
      <c r="BI28" s="61">
        <v>2834.5210000000002</v>
      </c>
      <c r="BJ28" s="61">
        <v>2714.5430000000001</v>
      </c>
      <c r="BK28" s="61">
        <v>2576.5340000000001</v>
      </c>
      <c r="BL28" s="61">
        <v>2409.259</v>
      </c>
      <c r="BM28" s="61">
        <v>2225.4650000000001</v>
      </c>
      <c r="BN28" s="61">
        <v>2046.662</v>
      </c>
      <c r="BO28" s="61">
        <v>1865.5809999999999</v>
      </c>
      <c r="BP28" s="61">
        <v>1708.7190000000001</v>
      </c>
      <c r="BQ28" s="61">
        <v>1590.4860000000001</v>
      </c>
      <c r="BR28" s="61">
        <v>1497.153</v>
      </c>
      <c r="BS28" s="61">
        <v>1403.518</v>
      </c>
      <c r="BT28" s="61">
        <v>1318.146</v>
      </c>
      <c r="BU28" s="61">
        <v>1217.1400000000001</v>
      </c>
      <c r="BV28" s="61">
        <v>1087.204</v>
      </c>
      <c r="BW28" s="61">
        <v>942.09699999999998</v>
      </c>
      <c r="BX28" s="61">
        <v>806.68600000000004</v>
      </c>
      <c r="BY28" s="61">
        <v>673.37699999999995</v>
      </c>
      <c r="BZ28" s="61">
        <v>565.30799999999999</v>
      </c>
      <c r="CA28" s="61">
        <v>495.66</v>
      </c>
      <c r="CB28" s="61">
        <v>452.00299999999999</v>
      </c>
      <c r="CC28" s="61">
        <v>409.642</v>
      </c>
      <c r="CD28" s="61">
        <v>374.613</v>
      </c>
      <c r="CE28" s="61">
        <v>334.35300000000001</v>
      </c>
      <c r="CF28" s="61">
        <v>280.476</v>
      </c>
      <c r="CG28" s="61">
        <v>220.09899999999999</v>
      </c>
      <c r="CH28" s="61">
        <v>167.767</v>
      </c>
      <c r="CI28" s="61">
        <v>119.428</v>
      </c>
      <c r="CJ28" s="61">
        <v>82.239000000000004</v>
      </c>
      <c r="CK28" s="61">
        <v>60.85</v>
      </c>
      <c r="CL28" s="61">
        <v>50.570999999999998</v>
      </c>
      <c r="CM28" s="61">
        <v>42.570999999999998</v>
      </c>
      <c r="CN28" s="61">
        <v>36.926000000000002</v>
      </c>
      <c r="CO28" s="61">
        <v>30.89</v>
      </c>
      <c r="CP28" s="61">
        <v>23.709</v>
      </c>
      <c r="CQ28" s="61">
        <v>15.843999999999999</v>
      </c>
      <c r="CR28" s="61">
        <v>10.210000000000001</v>
      </c>
      <c r="CS28" s="61">
        <v>7.58</v>
      </c>
      <c r="CT28" s="61">
        <v>5.9939999999999998</v>
      </c>
      <c r="CU28" s="61">
        <v>4.3209999999999997</v>
      </c>
      <c r="CV28" s="61">
        <v>2.56</v>
      </c>
      <c r="CW28" s="61">
        <v>1.389</v>
      </c>
      <c r="CX28" s="61">
        <v>2.5070000000000001</v>
      </c>
    </row>
    <row r="29" spans="1:102" x14ac:dyDescent="0.2">
      <c r="A29" s="7">
        <v>1970</v>
      </c>
      <c r="B29" s="61">
        <v>18518.234</v>
      </c>
      <c r="C29" s="61">
        <v>17865.776000000002</v>
      </c>
      <c r="D29" s="61">
        <v>17264.41</v>
      </c>
      <c r="E29" s="61">
        <v>16710.206999999999</v>
      </c>
      <c r="F29" s="61">
        <v>16199.235000000001</v>
      </c>
      <c r="G29" s="61">
        <v>15727.565000000001</v>
      </c>
      <c r="H29" s="61">
        <v>15291.266</v>
      </c>
      <c r="I29" s="61">
        <v>14886.407999999999</v>
      </c>
      <c r="J29" s="61">
        <v>14509.062</v>
      </c>
      <c r="K29" s="61">
        <v>14155.296</v>
      </c>
      <c r="L29" s="61">
        <v>13814.322</v>
      </c>
      <c r="M29" s="61">
        <v>13475.35</v>
      </c>
      <c r="N29" s="61">
        <v>13168.745999999999</v>
      </c>
      <c r="O29" s="61">
        <v>12904.297</v>
      </c>
      <c r="P29" s="61">
        <v>12657.496999999999</v>
      </c>
      <c r="Q29" s="61">
        <v>12415.031000000001</v>
      </c>
      <c r="R29" s="61">
        <v>12204.741</v>
      </c>
      <c r="S29" s="61">
        <v>11863.84</v>
      </c>
      <c r="T29" s="61">
        <v>11317.995000000001</v>
      </c>
      <c r="U29" s="61">
        <v>10651.732</v>
      </c>
      <c r="V29" s="61">
        <v>10016.991</v>
      </c>
      <c r="W29" s="61">
        <v>9375.0859999999993</v>
      </c>
      <c r="X29" s="61">
        <v>8854.7150000000001</v>
      </c>
      <c r="Y29" s="61">
        <v>8532.6579999999994</v>
      </c>
      <c r="Z29" s="61">
        <v>8346.2029999999995</v>
      </c>
      <c r="AA29" s="61">
        <v>8148.9480000000003</v>
      </c>
      <c r="AB29" s="61">
        <v>7961.8810000000003</v>
      </c>
      <c r="AC29" s="61">
        <v>7805.96</v>
      </c>
      <c r="AD29" s="61">
        <v>7674.259</v>
      </c>
      <c r="AE29" s="61">
        <v>7559.8760000000002</v>
      </c>
      <c r="AF29" s="61">
        <v>7464.7449999999999</v>
      </c>
      <c r="AG29" s="61">
        <v>7390.768</v>
      </c>
      <c r="AH29" s="61">
        <v>7286.933</v>
      </c>
      <c r="AI29" s="61">
        <v>7128.6909999999998</v>
      </c>
      <c r="AJ29" s="61">
        <v>6935.5879999999997</v>
      </c>
      <c r="AK29" s="61">
        <v>6752.0389999999998</v>
      </c>
      <c r="AL29" s="61">
        <v>6569.5450000000001</v>
      </c>
      <c r="AM29" s="61">
        <v>6389.14</v>
      </c>
      <c r="AN29" s="61">
        <v>6215.9089999999997</v>
      </c>
      <c r="AO29" s="61">
        <v>6046.9939999999997</v>
      </c>
      <c r="AP29" s="61">
        <v>5874.9170000000004</v>
      </c>
      <c r="AQ29" s="61">
        <v>5701.7340000000004</v>
      </c>
      <c r="AR29" s="61">
        <v>5528.6120000000001</v>
      </c>
      <c r="AS29" s="61">
        <v>5355.5749999999998</v>
      </c>
      <c r="AT29" s="61">
        <v>5183.3850000000002</v>
      </c>
      <c r="AU29" s="61">
        <v>5012.2110000000002</v>
      </c>
      <c r="AV29" s="61">
        <v>4841.3310000000001</v>
      </c>
      <c r="AW29" s="61">
        <v>4676.2659999999996</v>
      </c>
      <c r="AX29" s="61">
        <v>4519.5600000000004</v>
      </c>
      <c r="AY29" s="61">
        <v>4368.5630000000001</v>
      </c>
      <c r="AZ29" s="61">
        <v>4218.5659999999998</v>
      </c>
      <c r="BA29" s="61">
        <v>4071.1039999999998</v>
      </c>
      <c r="BB29" s="61">
        <v>3921.3139999999999</v>
      </c>
      <c r="BC29" s="61">
        <v>3766.4949999999999</v>
      </c>
      <c r="BD29" s="61">
        <v>3609.2689999999998</v>
      </c>
      <c r="BE29" s="61">
        <v>3453.43</v>
      </c>
      <c r="BF29" s="61">
        <v>3296.3789999999999</v>
      </c>
      <c r="BG29" s="61">
        <v>3147.6759999999999</v>
      </c>
      <c r="BH29" s="61">
        <v>3011.8670000000002</v>
      </c>
      <c r="BI29" s="61">
        <v>2883.364</v>
      </c>
      <c r="BJ29" s="61">
        <v>2755.1280000000002</v>
      </c>
      <c r="BK29" s="61">
        <v>2632.2759999999998</v>
      </c>
      <c r="BL29" s="61">
        <v>2492.1709999999998</v>
      </c>
      <c r="BM29" s="61">
        <v>2324.0279999999998</v>
      </c>
      <c r="BN29" s="61">
        <v>2140.1889999999999</v>
      </c>
      <c r="BO29" s="61">
        <v>1961.49</v>
      </c>
      <c r="BP29" s="61">
        <v>1781.009</v>
      </c>
      <c r="BQ29" s="61">
        <v>1624.1510000000001</v>
      </c>
      <c r="BR29" s="61">
        <v>1504.7840000000001</v>
      </c>
      <c r="BS29" s="61">
        <v>1409.838</v>
      </c>
      <c r="BT29" s="61">
        <v>1315.0329999999999</v>
      </c>
      <c r="BU29" s="61">
        <v>1228.422</v>
      </c>
      <c r="BV29" s="61">
        <v>1128.3009999999999</v>
      </c>
      <c r="BW29" s="61">
        <v>1002.4589999999999</v>
      </c>
      <c r="BX29" s="61">
        <v>863.47400000000005</v>
      </c>
      <c r="BY29" s="61">
        <v>734.16300000000001</v>
      </c>
      <c r="BZ29" s="61">
        <v>607.58799999999997</v>
      </c>
      <c r="CA29" s="61">
        <v>504.66</v>
      </c>
      <c r="CB29" s="61">
        <v>437.32499999999999</v>
      </c>
      <c r="CC29" s="61">
        <v>394.322</v>
      </c>
      <c r="CD29" s="61">
        <v>353.11099999999999</v>
      </c>
      <c r="CE29" s="61">
        <v>319.00099999999998</v>
      </c>
      <c r="CF29" s="61">
        <v>281.423</v>
      </c>
      <c r="CG29" s="61">
        <v>233.10400000000001</v>
      </c>
      <c r="CH29" s="61">
        <v>180.006</v>
      </c>
      <c r="CI29" s="61">
        <v>134.50299999999999</v>
      </c>
      <c r="CJ29" s="61">
        <v>93.09</v>
      </c>
      <c r="CK29" s="61">
        <v>61.42</v>
      </c>
      <c r="CL29" s="61">
        <v>43.213000000000001</v>
      </c>
      <c r="CM29" s="61">
        <v>34.558999999999997</v>
      </c>
      <c r="CN29" s="61">
        <v>28.492999999999999</v>
      </c>
      <c r="CO29" s="61">
        <v>24.329000000000001</v>
      </c>
      <c r="CP29" s="61">
        <v>19.672999999999998</v>
      </c>
      <c r="CQ29" s="61">
        <v>14.525</v>
      </c>
      <c r="CR29" s="61">
        <v>8.8840000000000003</v>
      </c>
      <c r="CS29" s="61">
        <v>5.4409999999999998</v>
      </c>
      <c r="CT29" s="61">
        <v>4.4989999999999997</v>
      </c>
      <c r="CU29" s="61">
        <v>3.5209999999999999</v>
      </c>
      <c r="CV29" s="61">
        <v>2.508</v>
      </c>
      <c r="CW29" s="61">
        <v>1.46</v>
      </c>
      <c r="CX29" s="61">
        <v>2.661</v>
      </c>
    </row>
    <row r="30" spans="1:102" x14ac:dyDescent="0.2">
      <c r="A30" s="7">
        <v>1971</v>
      </c>
      <c r="B30" s="61">
        <v>18817.281999999999</v>
      </c>
      <c r="C30" s="61">
        <v>18216.59</v>
      </c>
      <c r="D30" s="61">
        <v>17602.677</v>
      </c>
      <c r="E30" s="61">
        <v>17039.663</v>
      </c>
      <c r="F30" s="61">
        <v>16522.773000000001</v>
      </c>
      <c r="G30" s="61">
        <v>16047.234</v>
      </c>
      <c r="H30" s="61">
        <v>15609.984</v>
      </c>
      <c r="I30" s="61">
        <v>15207.964</v>
      </c>
      <c r="J30" s="61">
        <v>14827.828</v>
      </c>
      <c r="K30" s="61">
        <v>14461.374</v>
      </c>
      <c r="L30" s="61">
        <v>14108.97</v>
      </c>
      <c r="M30" s="61">
        <v>13768.635</v>
      </c>
      <c r="N30" s="61">
        <v>13428.107</v>
      </c>
      <c r="O30" s="61">
        <v>13120.057000000001</v>
      </c>
      <c r="P30" s="61">
        <v>12856.401</v>
      </c>
      <c r="Q30" s="61">
        <v>12611.612999999999</v>
      </c>
      <c r="R30" s="61">
        <v>12369.094999999999</v>
      </c>
      <c r="S30" s="61">
        <v>12157.183999999999</v>
      </c>
      <c r="T30" s="61">
        <v>11815.831</v>
      </c>
      <c r="U30" s="61">
        <v>11271.69</v>
      </c>
      <c r="V30" s="61">
        <v>10608.406999999999</v>
      </c>
      <c r="W30" s="61">
        <v>9976.0849999999991</v>
      </c>
      <c r="X30" s="61">
        <v>9336.4429999999993</v>
      </c>
      <c r="Y30" s="61">
        <v>8817.5910000000003</v>
      </c>
      <c r="Z30" s="61">
        <v>8495.8410000000003</v>
      </c>
      <c r="AA30" s="61">
        <v>8308.8439999999991</v>
      </c>
      <c r="AB30" s="61">
        <v>8111.09</v>
      </c>
      <c r="AC30" s="61">
        <v>7923.4589999999998</v>
      </c>
      <c r="AD30" s="61">
        <v>7766.6419999999998</v>
      </c>
      <c r="AE30" s="61">
        <v>7633.6949999999997</v>
      </c>
      <c r="AF30" s="61">
        <v>7517.8270000000002</v>
      </c>
      <c r="AG30" s="61">
        <v>7421.0730000000003</v>
      </c>
      <c r="AH30" s="61">
        <v>7345.2830000000004</v>
      </c>
      <c r="AI30" s="61">
        <v>7239.9080000000004</v>
      </c>
      <c r="AJ30" s="61">
        <v>7080.6279999999997</v>
      </c>
      <c r="AK30" s="61">
        <v>6886.79</v>
      </c>
      <c r="AL30" s="61">
        <v>6702.3760000000002</v>
      </c>
      <c r="AM30" s="61">
        <v>6518.9669999999996</v>
      </c>
      <c r="AN30" s="61">
        <v>6337.5389999999998</v>
      </c>
      <c r="AO30" s="61">
        <v>6163.1</v>
      </c>
      <c r="AP30" s="61">
        <v>5992.8379999999997</v>
      </c>
      <c r="AQ30" s="61">
        <v>5819.3980000000001</v>
      </c>
      <c r="AR30" s="61">
        <v>5644.8209999999999</v>
      </c>
      <c r="AS30" s="61">
        <v>5470.1940000000004</v>
      </c>
      <c r="AT30" s="61">
        <v>5295.5159999999996</v>
      </c>
      <c r="AU30" s="61">
        <v>5121.5770000000002</v>
      </c>
      <c r="AV30" s="61">
        <v>4948.5919999999996</v>
      </c>
      <c r="AW30" s="61">
        <v>4775.8239999999996</v>
      </c>
      <c r="AX30" s="61">
        <v>4608.8500000000004</v>
      </c>
      <c r="AY30" s="61">
        <v>4450.2489999999998</v>
      </c>
      <c r="AZ30" s="61">
        <v>4297.3370000000004</v>
      </c>
      <c r="BA30" s="61">
        <v>4145.384</v>
      </c>
      <c r="BB30" s="61">
        <v>3995.9720000000002</v>
      </c>
      <c r="BC30" s="61">
        <v>3844.0329999999999</v>
      </c>
      <c r="BD30" s="61">
        <v>3686.77</v>
      </c>
      <c r="BE30" s="61">
        <v>3526.9319999999998</v>
      </c>
      <c r="BF30" s="61">
        <v>3368.6460000000002</v>
      </c>
      <c r="BG30" s="61">
        <v>3209.3910000000001</v>
      </c>
      <c r="BH30" s="61">
        <v>3058.31</v>
      </c>
      <c r="BI30" s="61">
        <v>2919.8229999999999</v>
      </c>
      <c r="BJ30" s="61">
        <v>2788.6260000000002</v>
      </c>
      <c r="BK30" s="61">
        <v>2657.962</v>
      </c>
      <c r="BL30" s="61">
        <v>2532.7370000000001</v>
      </c>
      <c r="BM30" s="61">
        <v>2391.59</v>
      </c>
      <c r="BN30" s="61">
        <v>2224.3510000000001</v>
      </c>
      <c r="BO30" s="61">
        <v>2042.739</v>
      </c>
      <c r="BP30" s="61">
        <v>1866.4929999999999</v>
      </c>
      <c r="BQ30" s="61">
        <v>1689.078</v>
      </c>
      <c r="BR30" s="61">
        <v>1534.6759999999999</v>
      </c>
      <c r="BS30" s="61">
        <v>1416.4870000000001</v>
      </c>
      <c r="BT30" s="61">
        <v>1322.1210000000001</v>
      </c>
      <c r="BU30" s="61">
        <v>1228.395</v>
      </c>
      <c r="BV30" s="61">
        <v>1142.846</v>
      </c>
      <c r="BW30" s="61">
        <v>1045.585</v>
      </c>
      <c r="BX30" s="61">
        <v>925.31700000000001</v>
      </c>
      <c r="BY30" s="61">
        <v>793.59699999999998</v>
      </c>
      <c r="BZ30" s="61">
        <v>671.428</v>
      </c>
      <c r="CA30" s="61">
        <v>552.39099999999996</v>
      </c>
      <c r="CB30" s="61">
        <v>455.65300000000002</v>
      </c>
      <c r="CC30" s="61">
        <v>392.15800000000002</v>
      </c>
      <c r="CD30" s="61">
        <v>351.529</v>
      </c>
      <c r="CE30" s="61">
        <v>312.95699999999999</v>
      </c>
      <c r="CF30" s="61">
        <v>281.22300000000001</v>
      </c>
      <c r="CG30" s="61">
        <v>246.92</v>
      </c>
      <c r="CH30" s="61">
        <v>203.46899999999999</v>
      </c>
      <c r="CI30" s="61">
        <v>156.11600000000001</v>
      </c>
      <c r="CJ30" s="61">
        <v>115.02</v>
      </c>
      <c r="CK30" s="61">
        <v>78.754000000000005</v>
      </c>
      <c r="CL30" s="61">
        <v>52.499000000000002</v>
      </c>
      <c r="CM30" s="61">
        <v>37.036999999999999</v>
      </c>
      <c r="CN30" s="61">
        <v>29.242999999999999</v>
      </c>
      <c r="CO30" s="61">
        <v>24.02</v>
      </c>
      <c r="CP30" s="61">
        <v>20.486999999999998</v>
      </c>
      <c r="CQ30" s="61">
        <v>16.548999999999999</v>
      </c>
      <c r="CR30" s="61">
        <v>12.207000000000001</v>
      </c>
      <c r="CS30" s="61">
        <v>7.46</v>
      </c>
      <c r="CT30" s="61">
        <v>4.6669999999999998</v>
      </c>
      <c r="CU30" s="61">
        <v>3.6659999999999999</v>
      </c>
      <c r="CV30" s="61">
        <v>2.621</v>
      </c>
      <c r="CW30" s="61">
        <v>1.5329999999999999</v>
      </c>
      <c r="CX30" s="61">
        <v>2.8140000000000001</v>
      </c>
    </row>
    <row r="31" spans="1:102" x14ac:dyDescent="0.2">
      <c r="A31" s="7">
        <v>1972</v>
      </c>
      <c r="B31" s="61">
        <v>19204.337</v>
      </c>
      <c r="C31" s="61">
        <v>18503.526000000002</v>
      </c>
      <c r="D31" s="61">
        <v>17930.620999999999</v>
      </c>
      <c r="E31" s="61">
        <v>17354.672999999999</v>
      </c>
      <c r="F31" s="61">
        <v>16829.473000000002</v>
      </c>
      <c r="G31" s="61">
        <v>16349.401</v>
      </c>
      <c r="H31" s="61">
        <v>15908.834999999999</v>
      </c>
      <c r="I31" s="61">
        <v>15505.58</v>
      </c>
      <c r="J31" s="61">
        <v>15137.441000000001</v>
      </c>
      <c r="K31" s="61">
        <v>14781.665999999999</v>
      </c>
      <c r="L31" s="61">
        <v>14425.78</v>
      </c>
      <c r="M31" s="61">
        <v>14074.441999999999</v>
      </c>
      <c r="N31" s="61">
        <v>13734.464</v>
      </c>
      <c r="O31" s="61">
        <v>13392.101000000001</v>
      </c>
      <c r="P31" s="61">
        <v>13082.351000000001</v>
      </c>
      <c r="Q31" s="61">
        <v>12819.268</v>
      </c>
      <c r="R31" s="61">
        <v>12576.284</v>
      </c>
      <c r="S31" s="61">
        <v>12333.512000000001</v>
      </c>
      <c r="T31" s="61">
        <v>12119.807000000001</v>
      </c>
      <c r="U31" s="61">
        <v>11777.72</v>
      </c>
      <c r="V31" s="61">
        <v>11234.829</v>
      </c>
      <c r="W31" s="61">
        <v>10573.968999999999</v>
      </c>
      <c r="X31" s="61">
        <v>9943.5360000000001</v>
      </c>
      <c r="Y31" s="61">
        <v>9305.6229999999996</v>
      </c>
      <c r="Z31" s="61">
        <v>8787.8559999999998</v>
      </c>
      <c r="AA31" s="61">
        <v>8466.1440000000002</v>
      </c>
      <c r="AB31" s="61">
        <v>8278.4529999999995</v>
      </c>
      <c r="AC31" s="61">
        <v>8080.0370000000003</v>
      </c>
      <c r="AD31" s="61">
        <v>7891.6859999999997</v>
      </c>
      <c r="AE31" s="61">
        <v>7733.8450000000003</v>
      </c>
      <c r="AF31" s="61">
        <v>7599.5439999999999</v>
      </c>
      <c r="AG31" s="61">
        <v>7482.0959999999995</v>
      </c>
      <c r="AH31" s="61">
        <v>7383.643</v>
      </c>
      <c r="AI31" s="61">
        <v>7305.9809999999998</v>
      </c>
      <c r="AJ31" s="61">
        <v>7198.98</v>
      </c>
      <c r="AK31" s="61">
        <v>7038.5309999999999</v>
      </c>
      <c r="AL31" s="61">
        <v>6843.799</v>
      </c>
      <c r="AM31" s="61">
        <v>6658.3680000000004</v>
      </c>
      <c r="AN31" s="61">
        <v>6473.8950000000004</v>
      </c>
      <c r="AO31" s="61">
        <v>6291.2939999999999</v>
      </c>
      <c r="AP31" s="61">
        <v>6115.5050000000001</v>
      </c>
      <c r="AQ31" s="61">
        <v>5943.7560000000003</v>
      </c>
      <c r="AR31" s="61">
        <v>5768.8119999999999</v>
      </c>
      <c r="AS31" s="61">
        <v>5592.6989999999996</v>
      </c>
      <c r="AT31" s="61">
        <v>5416.4250000000002</v>
      </c>
      <c r="AU31" s="61">
        <v>5239.9629999999997</v>
      </c>
      <c r="AV31" s="61">
        <v>5064.134</v>
      </c>
      <c r="AW31" s="61">
        <v>4889.1970000000001</v>
      </c>
      <c r="AX31" s="61">
        <v>4714.4009999999998</v>
      </c>
      <c r="AY31" s="61">
        <v>4545.3850000000002</v>
      </c>
      <c r="AZ31" s="61">
        <v>4384.759</v>
      </c>
      <c r="BA31" s="61">
        <v>4229.8100000000004</v>
      </c>
      <c r="BB31" s="61">
        <v>4075.7779999999998</v>
      </c>
      <c r="BC31" s="61">
        <v>3924.2959999999998</v>
      </c>
      <c r="BD31" s="61">
        <v>3770.0839999999998</v>
      </c>
      <c r="BE31" s="61">
        <v>3610.252</v>
      </c>
      <c r="BF31" s="61">
        <v>3447.6729999999998</v>
      </c>
      <c r="BG31" s="61">
        <v>3286.8139999999999</v>
      </c>
      <c r="BH31" s="61">
        <v>3125.2260000000001</v>
      </c>
      <c r="BI31" s="61">
        <v>2971.6460000000002</v>
      </c>
      <c r="BJ31" s="61">
        <v>2830.3710000000001</v>
      </c>
      <c r="BK31" s="61">
        <v>2696.377</v>
      </c>
      <c r="BL31" s="61">
        <v>2563.1790000000001</v>
      </c>
      <c r="BM31" s="61">
        <v>2435.482</v>
      </c>
      <c r="BN31" s="61">
        <v>2293.1790000000001</v>
      </c>
      <c r="BO31" s="61">
        <v>2126.703</v>
      </c>
      <c r="BP31" s="61">
        <v>1947.163</v>
      </c>
      <c r="BQ31" s="61">
        <v>1773.2190000000001</v>
      </c>
      <c r="BR31" s="61">
        <v>1598.7170000000001</v>
      </c>
      <c r="BS31" s="61">
        <v>1446.6379999999999</v>
      </c>
      <c r="BT31" s="61">
        <v>1329.528</v>
      </c>
      <c r="BU31" s="61">
        <v>1235.6610000000001</v>
      </c>
      <c r="BV31" s="61">
        <v>1142.9359999999999</v>
      </c>
      <c r="BW31" s="61">
        <v>1058.375</v>
      </c>
      <c r="BX31" s="61">
        <v>963.88699999999994</v>
      </c>
      <c r="BY31" s="61">
        <v>849.08299999999997</v>
      </c>
      <c r="BZ31" s="61">
        <v>724.50599999999997</v>
      </c>
      <c r="CA31" s="61">
        <v>609.36500000000001</v>
      </c>
      <c r="CB31" s="61">
        <v>497.75299999999999</v>
      </c>
      <c r="CC31" s="61">
        <v>407.11399999999998</v>
      </c>
      <c r="CD31" s="61">
        <v>347.399</v>
      </c>
      <c r="CE31" s="61">
        <v>309.10599999999999</v>
      </c>
      <c r="CF31" s="61">
        <v>273.137</v>
      </c>
      <c r="CG31" s="61">
        <v>243.74700000000001</v>
      </c>
      <c r="CH31" s="61">
        <v>212.685</v>
      </c>
      <c r="CI31" s="61">
        <v>174.05799999999999</v>
      </c>
      <c r="CJ31" s="61">
        <v>132.399</v>
      </c>
      <c r="CK31" s="61">
        <v>95.668999999999997</v>
      </c>
      <c r="CL31" s="61">
        <v>64.510999999999996</v>
      </c>
      <c r="CM31" s="61">
        <v>43.639000000000003</v>
      </c>
      <c r="CN31" s="61">
        <v>30.902999999999999</v>
      </c>
      <c r="CO31" s="61">
        <v>23.96</v>
      </c>
      <c r="CP31" s="61">
        <v>19.576000000000001</v>
      </c>
      <c r="CQ31" s="61">
        <v>16.669</v>
      </c>
      <c r="CR31" s="61">
        <v>13.445</v>
      </c>
      <c r="CS31" s="61">
        <v>9.9039999999999999</v>
      </c>
      <c r="CT31" s="61">
        <v>6.0460000000000003</v>
      </c>
      <c r="CU31" s="61">
        <v>3.8260000000000001</v>
      </c>
      <c r="CV31" s="61">
        <v>2.7480000000000002</v>
      </c>
      <c r="CW31" s="61">
        <v>1.613</v>
      </c>
      <c r="CX31" s="61">
        <v>2.9740000000000002</v>
      </c>
    </row>
    <row r="32" spans="1:102" x14ac:dyDescent="0.2">
      <c r="A32" s="7">
        <v>1973</v>
      </c>
      <c r="B32" s="61">
        <v>19643.795999999998</v>
      </c>
      <c r="C32" s="61">
        <v>18882.805</v>
      </c>
      <c r="D32" s="61">
        <v>18195.556</v>
      </c>
      <c r="E32" s="61">
        <v>17655.883999999998</v>
      </c>
      <c r="F32" s="61">
        <v>17117.53</v>
      </c>
      <c r="G32" s="61">
        <v>16629.804</v>
      </c>
      <c r="H32" s="61">
        <v>16186.236999999999</v>
      </c>
      <c r="I32" s="61">
        <v>15780.358</v>
      </c>
      <c r="J32" s="61">
        <v>15410.834000000001</v>
      </c>
      <c r="K32" s="61">
        <v>15076.335999999999</v>
      </c>
      <c r="L32" s="61">
        <v>14744.691999999999</v>
      </c>
      <c r="M32" s="61">
        <v>14399.151</v>
      </c>
      <c r="N32" s="61">
        <v>14048.661</v>
      </c>
      <c r="O32" s="61">
        <v>13708.826999999999</v>
      </c>
      <c r="P32" s="61">
        <v>13364.415999999999</v>
      </c>
      <c r="Q32" s="61">
        <v>13052.775</v>
      </c>
      <c r="R32" s="61">
        <v>12790.101000000001</v>
      </c>
      <c r="S32" s="61">
        <v>12548.772000000001</v>
      </c>
      <c r="T32" s="61">
        <v>12305.594999999999</v>
      </c>
      <c r="U32" s="61">
        <v>12089.965</v>
      </c>
      <c r="V32" s="61">
        <v>11746.931</v>
      </c>
      <c r="W32" s="61">
        <v>11204.951999999999</v>
      </c>
      <c r="X32" s="61">
        <v>10546.103999999999</v>
      </c>
      <c r="Y32" s="61">
        <v>9917.1689999999999</v>
      </c>
      <c r="Z32" s="61">
        <v>9280.5889999999999</v>
      </c>
      <c r="AA32" s="61">
        <v>8763.5849999999991</v>
      </c>
      <c r="AB32" s="61">
        <v>8441.7119999999995</v>
      </c>
      <c r="AC32" s="61">
        <v>8253.2090000000007</v>
      </c>
      <c r="AD32" s="61">
        <v>8054.0079999999998</v>
      </c>
      <c r="AE32" s="61">
        <v>7864.8209999999999</v>
      </c>
      <c r="AF32" s="61">
        <v>7705.8590000000004</v>
      </c>
      <c r="AG32" s="61">
        <v>7570.12</v>
      </c>
      <c r="AH32" s="61">
        <v>7451.0209999999997</v>
      </c>
      <c r="AI32" s="61">
        <v>7350.8069999999998</v>
      </c>
      <c r="AJ32" s="61">
        <v>7271.2259999999997</v>
      </c>
      <c r="AK32" s="61">
        <v>7162.5339999999997</v>
      </c>
      <c r="AL32" s="61">
        <v>7000.8180000000002</v>
      </c>
      <c r="AM32" s="61">
        <v>6805.07</v>
      </c>
      <c r="AN32" s="61">
        <v>6618.5069999999996</v>
      </c>
      <c r="AO32" s="61">
        <v>6432.8549999999996</v>
      </c>
      <c r="AP32" s="61">
        <v>6248.97</v>
      </c>
      <c r="AQ32" s="61">
        <v>6071.723</v>
      </c>
      <c r="AR32" s="61">
        <v>5898.38</v>
      </c>
      <c r="AS32" s="61">
        <v>5721.8249999999998</v>
      </c>
      <c r="AT32" s="61">
        <v>5544.067</v>
      </c>
      <c r="AU32" s="61">
        <v>5366.0360000000001</v>
      </c>
      <c r="AV32" s="61">
        <v>5187.683</v>
      </c>
      <c r="AW32" s="61">
        <v>5009.8540000000003</v>
      </c>
      <c r="AX32" s="61">
        <v>4832.8590000000004</v>
      </c>
      <c r="AY32" s="61">
        <v>4655.9269999999997</v>
      </c>
      <c r="AZ32" s="61">
        <v>4484.7629999999999</v>
      </c>
      <c r="BA32" s="61">
        <v>4322.0140000000001</v>
      </c>
      <c r="BB32" s="61">
        <v>4164.9319999999998</v>
      </c>
      <c r="BC32" s="61">
        <v>4008.7260000000001</v>
      </c>
      <c r="BD32" s="61">
        <v>3855.0810000000001</v>
      </c>
      <c r="BE32" s="61">
        <v>3698.502</v>
      </c>
      <c r="BF32" s="61">
        <v>3536.002</v>
      </c>
      <c r="BG32" s="61">
        <v>3370.5839999999998</v>
      </c>
      <c r="BH32" s="61">
        <v>3207.0520000000001</v>
      </c>
      <c r="BI32" s="61">
        <v>3043.0320000000002</v>
      </c>
      <c r="BJ32" s="61">
        <v>2886.8580000000002</v>
      </c>
      <c r="BK32" s="61">
        <v>2742.7089999999998</v>
      </c>
      <c r="BL32" s="61">
        <v>2605.8339999999998</v>
      </c>
      <c r="BM32" s="61">
        <v>2470.0230000000001</v>
      </c>
      <c r="BN32" s="61">
        <v>2339.7750000000001</v>
      </c>
      <c r="BO32" s="61">
        <v>2196.2260000000001</v>
      </c>
      <c r="BP32" s="61">
        <v>2030.4110000000001</v>
      </c>
      <c r="BQ32" s="61">
        <v>1852.8309999999999</v>
      </c>
      <c r="BR32" s="61">
        <v>1681.079</v>
      </c>
      <c r="BS32" s="61">
        <v>1509.3820000000001</v>
      </c>
      <c r="BT32" s="61">
        <v>1359.53</v>
      </c>
      <c r="BU32" s="61">
        <v>1243.425</v>
      </c>
      <c r="BV32" s="61">
        <v>1150.001</v>
      </c>
      <c r="BW32" s="61">
        <v>1058.2170000000001</v>
      </c>
      <c r="BX32" s="61">
        <v>974.59299999999996</v>
      </c>
      <c r="BY32" s="61">
        <v>882.81799999999998</v>
      </c>
      <c r="BZ32" s="61">
        <v>773.40499999999997</v>
      </c>
      <c r="CA32" s="61">
        <v>655.89</v>
      </c>
      <c r="CB32" s="61">
        <v>547.70399999999995</v>
      </c>
      <c r="CC32" s="61">
        <v>443.44499999999999</v>
      </c>
      <c r="CD32" s="61">
        <v>358.84500000000003</v>
      </c>
      <c r="CE32" s="61">
        <v>302.87299999999999</v>
      </c>
      <c r="CF32" s="61">
        <v>266.89</v>
      </c>
      <c r="CG32" s="61">
        <v>233.501</v>
      </c>
      <c r="CH32" s="61">
        <v>206.43700000000001</v>
      </c>
      <c r="CI32" s="61">
        <v>178.59399999999999</v>
      </c>
      <c r="CJ32" s="61">
        <v>144.76499999999999</v>
      </c>
      <c r="CK32" s="61">
        <v>108.77200000000001</v>
      </c>
      <c r="CL32" s="61">
        <v>76.384</v>
      </c>
      <c r="CM32" s="61">
        <v>50.311999999999998</v>
      </c>
      <c r="CN32" s="61">
        <v>34.808999999999997</v>
      </c>
      <c r="CO32" s="61">
        <v>24.791</v>
      </c>
      <c r="CP32" s="61">
        <v>18.693999999999999</v>
      </c>
      <c r="CQ32" s="61">
        <v>15.145</v>
      </c>
      <c r="CR32" s="61">
        <v>12.862</v>
      </c>
      <c r="CS32" s="61">
        <v>10.35</v>
      </c>
      <c r="CT32" s="61">
        <v>7.6070000000000002</v>
      </c>
      <c r="CU32" s="61">
        <v>4.6349999999999998</v>
      </c>
      <c r="CV32" s="61">
        <v>2.8719999999999999</v>
      </c>
      <c r="CW32" s="61">
        <v>1.694</v>
      </c>
      <c r="CX32" s="61">
        <v>3.1419999999999999</v>
      </c>
    </row>
    <row r="33" spans="1:102" x14ac:dyDescent="0.2">
      <c r="A33" s="7">
        <v>1974</v>
      </c>
      <c r="B33" s="61">
        <v>20085.64</v>
      </c>
      <c r="C33" s="61">
        <v>19272.496999999999</v>
      </c>
      <c r="D33" s="61">
        <v>18545.61</v>
      </c>
      <c r="E33" s="61">
        <v>17897.387999999999</v>
      </c>
      <c r="F33" s="61">
        <v>17390.391</v>
      </c>
      <c r="G33" s="61">
        <v>16889.370999999999</v>
      </c>
      <c r="H33" s="61">
        <v>16438.887999999999</v>
      </c>
      <c r="I33" s="61">
        <v>16031.617</v>
      </c>
      <c r="J33" s="61">
        <v>15660.234</v>
      </c>
      <c r="K33" s="61">
        <v>15324.271000000001</v>
      </c>
      <c r="L33" s="61">
        <v>15023.261</v>
      </c>
      <c r="M33" s="61">
        <v>14715.589</v>
      </c>
      <c r="N33" s="61">
        <v>14380.214</v>
      </c>
      <c r="O33" s="61">
        <v>14030.385</v>
      </c>
      <c r="P33" s="61">
        <v>13690.514999999999</v>
      </c>
      <c r="Q33" s="61">
        <v>13343.87</v>
      </c>
      <c r="R33" s="61">
        <v>13030.169</v>
      </c>
      <c r="S33" s="61">
        <v>12767.763999999999</v>
      </c>
      <c r="T33" s="61">
        <v>12527.960999999999</v>
      </c>
      <c r="U33" s="61">
        <v>12284.249</v>
      </c>
      <c r="V33" s="61">
        <v>12066.575999999999</v>
      </c>
      <c r="W33" s="61">
        <v>11722.411</v>
      </c>
      <c r="X33" s="61">
        <v>11181.055</v>
      </c>
      <c r="Y33" s="61">
        <v>10523.868</v>
      </c>
      <c r="Z33" s="61">
        <v>9896.0939999999991</v>
      </c>
      <c r="AA33" s="61">
        <v>9260.5059999999994</v>
      </c>
      <c r="AB33" s="61">
        <v>8743.9889999999996</v>
      </c>
      <c r="AC33" s="61">
        <v>8421.7829999999994</v>
      </c>
      <c r="AD33" s="61">
        <v>8232.3670000000002</v>
      </c>
      <c r="AE33" s="61">
        <v>8032.2740000000003</v>
      </c>
      <c r="AF33" s="61">
        <v>7842.1480000000001</v>
      </c>
      <c r="AG33" s="61">
        <v>7681.9790000000003</v>
      </c>
      <c r="AH33" s="61">
        <v>7544.73</v>
      </c>
      <c r="AI33" s="61">
        <v>7423.9129999999996</v>
      </c>
      <c r="AJ33" s="61">
        <v>7321.884</v>
      </c>
      <c r="AK33" s="61">
        <v>7240.3389999999999</v>
      </c>
      <c r="AL33" s="61">
        <v>7129.8969999999999</v>
      </c>
      <c r="AM33" s="61">
        <v>6966.826</v>
      </c>
      <c r="AN33" s="61">
        <v>6769.9570000000003</v>
      </c>
      <c r="AO33" s="61">
        <v>6582.1610000000001</v>
      </c>
      <c r="AP33" s="61">
        <v>6395.23</v>
      </c>
      <c r="AQ33" s="61">
        <v>6209.96</v>
      </c>
      <c r="AR33" s="61">
        <v>6031.1580000000004</v>
      </c>
      <c r="AS33" s="61">
        <v>5856.1289999999999</v>
      </c>
      <c r="AT33" s="61">
        <v>5677.866</v>
      </c>
      <c r="AU33" s="61">
        <v>5498.366</v>
      </c>
      <c r="AV33" s="61">
        <v>5318.4830000000002</v>
      </c>
      <c r="AW33" s="61">
        <v>5138.1400000000003</v>
      </c>
      <c r="AX33" s="61">
        <v>4958.2160000000003</v>
      </c>
      <c r="AY33" s="61">
        <v>4779.0649999999996</v>
      </c>
      <c r="AZ33" s="61">
        <v>4599.8999999999996</v>
      </c>
      <c r="BA33" s="61">
        <v>4426.4960000000001</v>
      </c>
      <c r="BB33" s="61">
        <v>4261.5360000000001</v>
      </c>
      <c r="BC33" s="61">
        <v>4102.2349999999997</v>
      </c>
      <c r="BD33" s="61">
        <v>3943.7689999999998</v>
      </c>
      <c r="BE33" s="61">
        <v>3787.8780000000002</v>
      </c>
      <c r="BF33" s="61">
        <v>3628.8449999999998</v>
      </c>
      <c r="BG33" s="61">
        <v>3463.5889999999999</v>
      </c>
      <c r="BH33" s="61">
        <v>3295.239</v>
      </c>
      <c r="BI33" s="61">
        <v>3128.9450000000002</v>
      </c>
      <c r="BJ33" s="61">
        <v>2962.4029999999998</v>
      </c>
      <c r="BK33" s="61">
        <v>2803.5509999999999</v>
      </c>
      <c r="BL33" s="61">
        <v>2656.4470000000001</v>
      </c>
      <c r="BM33" s="61">
        <v>2516.6170000000002</v>
      </c>
      <c r="BN33" s="61">
        <v>2378.116</v>
      </c>
      <c r="BO33" s="61">
        <v>2245.2460000000001</v>
      </c>
      <c r="BP33" s="61">
        <v>2100.375</v>
      </c>
      <c r="BQ33" s="61">
        <v>1935.1310000000001</v>
      </c>
      <c r="BR33" s="61">
        <v>1759.4169999999999</v>
      </c>
      <c r="BS33" s="61">
        <v>1589.768</v>
      </c>
      <c r="BT33" s="61">
        <v>1420.7860000000001</v>
      </c>
      <c r="BU33" s="61">
        <v>1273.0830000000001</v>
      </c>
      <c r="BV33" s="61">
        <v>1157.921</v>
      </c>
      <c r="BW33" s="61">
        <v>1064.8900000000001</v>
      </c>
      <c r="BX33" s="61">
        <v>973.99900000000002</v>
      </c>
      <c r="BY33" s="61">
        <v>891.26700000000005</v>
      </c>
      <c r="BZ33" s="61">
        <v>802.15899999999999</v>
      </c>
      <c r="CA33" s="61">
        <v>698.08199999999999</v>
      </c>
      <c r="CB33" s="61">
        <v>587.572</v>
      </c>
      <c r="CC33" s="61">
        <v>486.28699999999998</v>
      </c>
      <c r="CD33" s="61">
        <v>389.33199999999999</v>
      </c>
      <c r="CE33" s="61">
        <v>310.73099999999999</v>
      </c>
      <c r="CF33" s="61">
        <v>258.47399999999999</v>
      </c>
      <c r="CG33" s="61">
        <v>224.785</v>
      </c>
      <c r="CH33" s="61">
        <v>193.958</v>
      </c>
      <c r="CI33" s="61">
        <v>169.208</v>
      </c>
      <c r="CJ33" s="61">
        <v>144.572</v>
      </c>
      <c r="CK33" s="61">
        <v>115.526</v>
      </c>
      <c r="CL33" s="61">
        <v>85.186000000000007</v>
      </c>
      <c r="CM33" s="61">
        <v>57.124000000000002</v>
      </c>
      <c r="CN33" s="61">
        <v>36.130000000000003</v>
      </c>
      <c r="CO33" s="61">
        <v>25.991</v>
      </c>
      <c r="CP33" s="61">
        <v>18.687000000000001</v>
      </c>
      <c r="CQ33" s="61">
        <v>13.435</v>
      </c>
      <c r="CR33" s="61">
        <v>10.718999999999999</v>
      </c>
      <c r="CS33" s="61">
        <v>9.06</v>
      </c>
      <c r="CT33" s="61">
        <v>7.258</v>
      </c>
      <c r="CU33" s="61">
        <v>5.3129999999999997</v>
      </c>
      <c r="CV33" s="61">
        <v>3.226</v>
      </c>
      <c r="CW33" s="61">
        <v>1.764</v>
      </c>
      <c r="CX33" s="61">
        <v>3.3180000000000001</v>
      </c>
    </row>
    <row r="34" spans="1:102" x14ac:dyDescent="0.2">
      <c r="A34" s="7">
        <v>1975</v>
      </c>
      <c r="B34" s="61">
        <v>20493.559000000001</v>
      </c>
      <c r="C34" s="61">
        <v>19654.668000000001</v>
      </c>
      <c r="D34" s="61">
        <v>18907.159</v>
      </c>
      <c r="E34" s="61">
        <v>18242.848999999998</v>
      </c>
      <c r="F34" s="61">
        <v>17653.555</v>
      </c>
      <c r="G34" s="61">
        <v>17131.092000000001</v>
      </c>
      <c r="H34" s="61">
        <v>16667.277999999998</v>
      </c>
      <c r="I34" s="61">
        <v>16253.929</v>
      </c>
      <c r="J34" s="61">
        <v>15882.861000000001</v>
      </c>
      <c r="K34" s="61">
        <v>15545.891</v>
      </c>
      <c r="L34" s="61">
        <v>15243.416999999999</v>
      </c>
      <c r="M34" s="61">
        <v>14975.837</v>
      </c>
      <c r="N34" s="61">
        <v>14692.06</v>
      </c>
      <c r="O34" s="61">
        <v>14366.741</v>
      </c>
      <c r="P34" s="61">
        <v>14017.44</v>
      </c>
      <c r="Q34" s="61">
        <v>13677.403</v>
      </c>
      <c r="R34" s="61">
        <v>13328.388000000001</v>
      </c>
      <c r="S34" s="61">
        <v>13012.504999999999</v>
      </c>
      <c r="T34" s="61">
        <v>12750.269</v>
      </c>
      <c r="U34" s="61">
        <v>12511.902</v>
      </c>
      <c r="V34" s="61">
        <v>12267.562</v>
      </c>
      <c r="W34" s="61">
        <v>12047.758</v>
      </c>
      <c r="X34" s="61">
        <v>11702.329</v>
      </c>
      <c r="Y34" s="61">
        <v>11161.39</v>
      </c>
      <c r="Z34" s="61">
        <v>10505.615</v>
      </c>
      <c r="AA34" s="61">
        <v>9878.7659999999996</v>
      </c>
      <c r="AB34" s="61">
        <v>9243.9290000000001</v>
      </c>
      <c r="AC34" s="61">
        <v>8727.7019999999993</v>
      </c>
      <c r="AD34" s="61">
        <v>8405.0390000000007</v>
      </c>
      <c r="AE34" s="61">
        <v>8214.6360000000004</v>
      </c>
      <c r="AF34" s="61">
        <v>8013.5720000000001</v>
      </c>
      <c r="AG34" s="61">
        <v>7822.4340000000002</v>
      </c>
      <c r="AH34" s="61">
        <v>7660.9939999999997</v>
      </c>
      <c r="AI34" s="61">
        <v>7522.1790000000001</v>
      </c>
      <c r="AJ34" s="61">
        <v>7399.5969999999998</v>
      </c>
      <c r="AK34" s="61">
        <v>7295.71</v>
      </c>
      <c r="AL34" s="61">
        <v>7212.1670000000004</v>
      </c>
      <c r="AM34" s="61">
        <v>7099.9290000000001</v>
      </c>
      <c r="AN34" s="61">
        <v>6935.4380000000001</v>
      </c>
      <c r="AO34" s="61">
        <v>6737.3710000000001</v>
      </c>
      <c r="AP34" s="61">
        <v>6548.2690000000002</v>
      </c>
      <c r="AQ34" s="61">
        <v>6359.9849999999997</v>
      </c>
      <c r="AR34" s="61">
        <v>6173.2579999999998</v>
      </c>
      <c r="AS34" s="61">
        <v>5992.83</v>
      </c>
      <c r="AT34" s="61">
        <v>5816.0439999999999</v>
      </c>
      <c r="AU34" s="61">
        <v>5636.0020000000004</v>
      </c>
      <c r="AV34" s="61">
        <v>5454.69</v>
      </c>
      <c r="AW34" s="61">
        <v>5272.8819999999996</v>
      </c>
      <c r="AX34" s="61">
        <v>5090.4769999999999</v>
      </c>
      <c r="AY34" s="61">
        <v>4908.384</v>
      </c>
      <c r="AZ34" s="61">
        <v>4727.0060000000003</v>
      </c>
      <c r="BA34" s="61">
        <v>4545.5370000000003</v>
      </c>
      <c r="BB34" s="61">
        <v>4369.8220000000001</v>
      </c>
      <c r="BC34" s="61">
        <v>4202.5829999999996</v>
      </c>
      <c r="BD34" s="61">
        <v>4040.998</v>
      </c>
      <c r="BE34" s="61">
        <v>3880.2089999999998</v>
      </c>
      <c r="BF34" s="61">
        <v>3722.0070000000001</v>
      </c>
      <c r="BG34" s="61">
        <v>3560.4560000000001</v>
      </c>
      <c r="BH34" s="61">
        <v>3392.3760000000002</v>
      </c>
      <c r="BI34" s="61">
        <v>3221.0250000000001</v>
      </c>
      <c r="BJ34" s="61">
        <v>3051.9009999999998</v>
      </c>
      <c r="BK34" s="61">
        <v>2882.7689999999998</v>
      </c>
      <c r="BL34" s="61">
        <v>2721.1729999999998</v>
      </c>
      <c r="BM34" s="61">
        <v>2571.0540000000001</v>
      </c>
      <c r="BN34" s="61">
        <v>2428.2089999999998</v>
      </c>
      <c r="BO34" s="61">
        <v>2286.962</v>
      </c>
      <c r="BP34" s="61">
        <v>2151.4140000000002</v>
      </c>
      <c r="BQ34" s="61">
        <v>2005.163</v>
      </c>
      <c r="BR34" s="61">
        <v>1840.4290000000001</v>
      </c>
      <c r="BS34" s="61">
        <v>1666.5170000000001</v>
      </c>
      <c r="BT34" s="61">
        <v>1498.9090000000001</v>
      </c>
      <c r="BU34" s="61">
        <v>1332.5820000000001</v>
      </c>
      <c r="BV34" s="61">
        <v>1186.9749999999999</v>
      </c>
      <c r="BW34" s="61">
        <v>1072.7149999999999</v>
      </c>
      <c r="BX34" s="61">
        <v>980.04100000000005</v>
      </c>
      <c r="BY34" s="61">
        <v>890.00900000000001</v>
      </c>
      <c r="BZ34" s="61">
        <v>808.13900000000001</v>
      </c>
      <c r="CA34" s="61">
        <v>721.66899999999998</v>
      </c>
      <c r="CB34" s="61">
        <v>622.89800000000002</v>
      </c>
      <c r="CC34" s="61">
        <v>519.36199999999997</v>
      </c>
      <c r="CD34" s="61">
        <v>424.952</v>
      </c>
      <c r="CE34" s="61">
        <v>335.27600000000001</v>
      </c>
      <c r="CF34" s="61">
        <v>262.654</v>
      </c>
      <c r="CG34" s="61">
        <v>214.09800000000001</v>
      </c>
      <c r="CH34" s="61">
        <v>182.69300000000001</v>
      </c>
      <c r="CI34" s="61">
        <v>154.423</v>
      </c>
      <c r="CJ34" s="61">
        <v>131.97999999999999</v>
      </c>
      <c r="CK34" s="61">
        <v>110.548</v>
      </c>
      <c r="CL34" s="61">
        <v>86.281999999999996</v>
      </c>
      <c r="CM34" s="61">
        <v>61.591999999999999</v>
      </c>
      <c r="CN34" s="61">
        <v>37.853999999999999</v>
      </c>
      <c r="CO34" s="61">
        <v>21.937000000000001</v>
      </c>
      <c r="CP34" s="61">
        <v>17.167999999999999</v>
      </c>
      <c r="CQ34" s="61">
        <v>12.579000000000001</v>
      </c>
      <c r="CR34" s="61">
        <v>8.1709999999999994</v>
      </c>
      <c r="CS34" s="61">
        <v>6.2889999999999997</v>
      </c>
      <c r="CT34" s="61">
        <v>5.2539999999999996</v>
      </c>
      <c r="CU34" s="61">
        <v>4.1630000000000003</v>
      </c>
      <c r="CV34" s="61">
        <v>3.0169999999999999</v>
      </c>
      <c r="CW34" s="61">
        <v>1.8160000000000001</v>
      </c>
      <c r="CX34" s="61">
        <v>3.5009999999999999</v>
      </c>
    </row>
    <row r="35" spans="1:102" x14ac:dyDescent="0.2">
      <c r="A35" s="7">
        <v>1976</v>
      </c>
      <c r="B35" s="61">
        <v>20796.879000000001</v>
      </c>
      <c r="C35" s="61">
        <v>20169.795999999998</v>
      </c>
      <c r="D35" s="61">
        <v>19398.065999999999</v>
      </c>
      <c r="E35" s="61">
        <v>18706.043000000001</v>
      </c>
      <c r="F35" s="61">
        <v>18086.643</v>
      </c>
      <c r="G35" s="61">
        <v>17532.78</v>
      </c>
      <c r="H35" s="61">
        <v>17037.107</v>
      </c>
      <c r="I35" s="61">
        <v>16592.276000000002</v>
      </c>
      <c r="J35" s="61">
        <v>16192.522000000001</v>
      </c>
      <c r="K35" s="61">
        <v>15831.288</v>
      </c>
      <c r="L35" s="61">
        <v>15500.698</v>
      </c>
      <c r="M35" s="61">
        <v>15200.048000000001</v>
      </c>
      <c r="N35" s="61">
        <v>14930.215</v>
      </c>
      <c r="O35" s="61">
        <v>14644.304</v>
      </c>
      <c r="P35" s="61">
        <v>14319.043</v>
      </c>
      <c r="Q35" s="61">
        <v>13970.97</v>
      </c>
      <c r="R35" s="61">
        <v>13630.254999999999</v>
      </c>
      <c r="S35" s="61">
        <v>13279.291999999999</v>
      </c>
      <c r="T35" s="61">
        <v>12962.013000000001</v>
      </c>
      <c r="U35" s="61">
        <v>12699.543</v>
      </c>
      <c r="V35" s="61">
        <v>12461.728999999999</v>
      </c>
      <c r="W35" s="61">
        <v>12217.619000000001</v>
      </c>
      <c r="X35" s="61">
        <v>11997.797</v>
      </c>
      <c r="Y35" s="61">
        <v>11653.031999999999</v>
      </c>
      <c r="Z35" s="61">
        <v>11113.744000000001</v>
      </c>
      <c r="AA35" s="61">
        <v>10460.199000000001</v>
      </c>
      <c r="AB35" s="61">
        <v>9835.4670000000006</v>
      </c>
      <c r="AC35" s="61">
        <v>9202.8040000000001</v>
      </c>
      <c r="AD35" s="61">
        <v>8688.0769999999993</v>
      </c>
      <c r="AE35" s="61">
        <v>8365.8179999999993</v>
      </c>
      <c r="AF35" s="61">
        <v>8175.0479999999998</v>
      </c>
      <c r="AG35" s="61">
        <v>7973.6289999999999</v>
      </c>
      <c r="AH35" s="61">
        <v>7782.0360000000001</v>
      </c>
      <c r="AI35" s="61">
        <v>7619.8670000000002</v>
      </c>
      <c r="AJ35" s="61">
        <v>7480.0550000000003</v>
      </c>
      <c r="AK35" s="61">
        <v>7356.2629999999999</v>
      </c>
      <c r="AL35" s="61">
        <v>7250.9859999999999</v>
      </c>
      <c r="AM35" s="61">
        <v>7165.8419999999996</v>
      </c>
      <c r="AN35" s="61">
        <v>7052.0889999999999</v>
      </c>
      <c r="AO35" s="61">
        <v>6886.3109999999997</v>
      </c>
      <c r="AP35" s="61">
        <v>6687.06</v>
      </c>
      <c r="AQ35" s="61">
        <v>6496.62</v>
      </c>
      <c r="AR35" s="61">
        <v>6306.9120000000003</v>
      </c>
      <c r="AS35" s="61">
        <v>6118.5550000000003</v>
      </c>
      <c r="AT35" s="61">
        <v>5936.2139999999999</v>
      </c>
      <c r="AU35" s="61">
        <v>5757.3040000000001</v>
      </c>
      <c r="AV35" s="61">
        <v>5575.07</v>
      </c>
      <c r="AW35" s="61">
        <v>5391.45</v>
      </c>
      <c r="AX35" s="61">
        <v>5207.3320000000003</v>
      </c>
      <c r="AY35" s="61">
        <v>5022.6809999999996</v>
      </c>
      <c r="AZ35" s="61">
        <v>4838.3370000000004</v>
      </c>
      <c r="BA35" s="61">
        <v>4654.6530000000002</v>
      </c>
      <c r="BB35" s="61">
        <v>4470.9260000000004</v>
      </c>
      <c r="BC35" s="61">
        <v>4292.5619999999999</v>
      </c>
      <c r="BD35" s="61">
        <v>4122.085</v>
      </c>
      <c r="BE35" s="61">
        <v>3956.9340000000002</v>
      </c>
      <c r="BF35" s="61">
        <v>3792.723</v>
      </c>
      <c r="BG35" s="61">
        <v>3631.1729999999998</v>
      </c>
      <c r="BH35" s="61">
        <v>3466.625</v>
      </c>
      <c r="BI35" s="61">
        <v>3296.0929999999998</v>
      </c>
      <c r="BJ35" s="61">
        <v>3122.739</v>
      </c>
      <c r="BK35" s="61">
        <v>2951.8420000000001</v>
      </c>
      <c r="BL35" s="61">
        <v>2781.3040000000001</v>
      </c>
      <c r="BM35" s="61">
        <v>2618.4630000000002</v>
      </c>
      <c r="BN35" s="61">
        <v>2467.1689999999999</v>
      </c>
      <c r="BO35" s="61">
        <v>2323.4059999999999</v>
      </c>
      <c r="BP35" s="61">
        <v>2181.643</v>
      </c>
      <c r="BQ35" s="61">
        <v>2045.7929999999999</v>
      </c>
      <c r="BR35" s="61">
        <v>1900.52</v>
      </c>
      <c r="BS35" s="61">
        <v>1738.5409999999999</v>
      </c>
      <c r="BT35" s="61">
        <v>1568.6079999999999</v>
      </c>
      <c r="BU35" s="61">
        <v>1405.2460000000001</v>
      </c>
      <c r="BV35" s="61">
        <v>1243.74</v>
      </c>
      <c r="BW35" s="61">
        <v>1102.453</v>
      </c>
      <c r="BX35" s="61">
        <v>991.41700000000003</v>
      </c>
      <c r="BY35" s="61">
        <v>901.428</v>
      </c>
      <c r="BZ35" s="61">
        <v>814.471</v>
      </c>
      <c r="CA35" s="61">
        <v>735.61400000000003</v>
      </c>
      <c r="CB35" s="61">
        <v>653.54399999999998</v>
      </c>
      <c r="CC35" s="61">
        <v>561.29200000000003</v>
      </c>
      <c r="CD35" s="61">
        <v>465.53800000000001</v>
      </c>
      <c r="CE35" s="61">
        <v>378.66</v>
      </c>
      <c r="CF35" s="61">
        <v>296.65699999999998</v>
      </c>
      <c r="CG35" s="61">
        <v>230.47300000000001</v>
      </c>
      <c r="CH35" s="61">
        <v>186.31</v>
      </c>
      <c r="CI35" s="61">
        <v>157.917</v>
      </c>
      <c r="CJ35" s="61">
        <v>132.51400000000001</v>
      </c>
      <c r="CK35" s="61">
        <v>113.15600000000001</v>
      </c>
      <c r="CL35" s="61">
        <v>94.549000000000007</v>
      </c>
      <c r="CM35" s="61">
        <v>73.447999999999993</v>
      </c>
      <c r="CN35" s="61">
        <v>51.777000000000001</v>
      </c>
      <c r="CO35" s="61">
        <v>31.628</v>
      </c>
      <c r="CP35" s="61">
        <v>18.637</v>
      </c>
      <c r="CQ35" s="61">
        <v>14.571999999999999</v>
      </c>
      <c r="CR35" s="61">
        <v>10.667999999999999</v>
      </c>
      <c r="CS35" s="61">
        <v>6.9249999999999998</v>
      </c>
      <c r="CT35" s="61">
        <v>5.2569999999999997</v>
      </c>
      <c r="CU35" s="61">
        <v>4.1390000000000002</v>
      </c>
      <c r="CV35" s="61">
        <v>3</v>
      </c>
      <c r="CW35" s="61">
        <v>1.839</v>
      </c>
      <c r="CX35" s="61">
        <v>3.6880000000000002</v>
      </c>
    </row>
    <row r="36" spans="1:102" x14ac:dyDescent="0.2">
      <c r="A36" s="7">
        <v>1977</v>
      </c>
      <c r="B36" s="61">
        <v>21070.156999999999</v>
      </c>
      <c r="C36" s="61">
        <v>20279.420999999998</v>
      </c>
      <c r="D36" s="61">
        <v>19862.370999999999</v>
      </c>
      <c r="E36" s="61">
        <v>19157.103999999999</v>
      </c>
      <c r="F36" s="61">
        <v>18519.946</v>
      </c>
      <c r="G36" s="61">
        <v>17944.905999999999</v>
      </c>
      <c r="H36" s="61">
        <v>17425.990000000002</v>
      </c>
      <c r="I36" s="61">
        <v>16956.681</v>
      </c>
      <c r="J36" s="61">
        <v>16530.456999999999</v>
      </c>
      <c r="K36" s="61">
        <v>16143.964</v>
      </c>
      <c r="L36" s="61">
        <v>15792.266</v>
      </c>
      <c r="M36" s="61">
        <v>15467.787</v>
      </c>
      <c r="N36" s="61">
        <v>15168.721</v>
      </c>
      <c r="O36" s="61">
        <v>14896.424999999999</v>
      </c>
      <c r="P36" s="61">
        <v>14608.156999999999</v>
      </c>
      <c r="Q36" s="61">
        <v>14282.698</v>
      </c>
      <c r="R36" s="61">
        <v>13935.576999999999</v>
      </c>
      <c r="S36" s="61">
        <v>13593.915000000001</v>
      </c>
      <c r="T36" s="61">
        <v>13240.732</v>
      </c>
      <c r="U36" s="61">
        <v>12921.808999999999</v>
      </c>
      <c r="V36" s="61">
        <v>12658.897999999999</v>
      </c>
      <c r="W36" s="61">
        <v>12421.447</v>
      </c>
      <c r="X36" s="61">
        <v>12177.375</v>
      </c>
      <c r="Y36" s="61">
        <v>11957.361000000001</v>
      </c>
      <c r="Z36" s="61">
        <v>11612.986999999999</v>
      </c>
      <c r="AA36" s="61">
        <v>11074.924000000001</v>
      </c>
      <c r="AB36" s="61">
        <v>10423.09</v>
      </c>
      <c r="AC36" s="61">
        <v>9799.98</v>
      </c>
      <c r="AD36" s="61">
        <v>9168.9889999999996</v>
      </c>
      <c r="AE36" s="61">
        <v>8655.3559999999998</v>
      </c>
      <c r="AF36" s="61">
        <v>8333.2459999999992</v>
      </c>
      <c r="AG36" s="61">
        <v>8141.9579999999996</v>
      </c>
      <c r="AH36" s="61">
        <v>7940.027</v>
      </c>
      <c r="AI36" s="61">
        <v>7747.8280000000004</v>
      </c>
      <c r="AJ36" s="61">
        <v>7584.8019999999997</v>
      </c>
      <c r="AK36" s="61">
        <v>7443.8850000000002</v>
      </c>
      <c r="AL36" s="61">
        <v>7318.7879999999996</v>
      </c>
      <c r="AM36" s="61">
        <v>7212.0389999999998</v>
      </c>
      <c r="AN36" s="61">
        <v>7125.23</v>
      </c>
      <c r="AO36" s="61">
        <v>7009.8739999999998</v>
      </c>
      <c r="AP36" s="61">
        <v>6842.68</v>
      </c>
      <c r="AQ36" s="61">
        <v>6642.0889999999999</v>
      </c>
      <c r="AR36" s="61">
        <v>6450.1629999999996</v>
      </c>
      <c r="AS36" s="61">
        <v>6258.8829999999998</v>
      </c>
      <c r="AT36" s="61">
        <v>6068.75</v>
      </c>
      <c r="AU36" s="61">
        <v>5884.3549999999996</v>
      </c>
      <c r="AV36" s="61">
        <v>5703.183</v>
      </c>
      <c r="AW36" s="61">
        <v>5518.6149999999998</v>
      </c>
      <c r="AX36" s="61">
        <v>5332.5469999999996</v>
      </c>
      <c r="AY36" s="61">
        <v>5145.9769999999999</v>
      </c>
      <c r="AZ36" s="61">
        <v>4958.9350000000004</v>
      </c>
      <c r="BA36" s="61">
        <v>4772.1989999999996</v>
      </c>
      <c r="BB36" s="61">
        <v>4586.067</v>
      </c>
      <c r="BC36" s="61">
        <v>4399.942</v>
      </c>
      <c r="BD36" s="61">
        <v>4218.79</v>
      </c>
      <c r="BE36" s="61">
        <v>4044.9450000000002</v>
      </c>
      <c r="BF36" s="61">
        <v>3876.1030000000001</v>
      </c>
      <c r="BG36" s="61">
        <v>3708.346</v>
      </c>
      <c r="BH36" s="61">
        <v>3543.3249999999998</v>
      </c>
      <c r="BI36" s="61">
        <v>3375.654</v>
      </c>
      <c r="BJ36" s="61">
        <v>3202.538</v>
      </c>
      <c r="BK36" s="61">
        <v>3027.0459999999998</v>
      </c>
      <c r="BL36" s="61">
        <v>2854.2460000000001</v>
      </c>
      <c r="BM36" s="61">
        <v>2682.1689999999999</v>
      </c>
      <c r="BN36" s="61">
        <v>2517.9569999999999</v>
      </c>
      <c r="BO36" s="61">
        <v>2365.37</v>
      </c>
      <c r="BP36" s="61">
        <v>2220.5749999999998</v>
      </c>
      <c r="BQ36" s="61">
        <v>2078.1869999999999</v>
      </c>
      <c r="BR36" s="61">
        <v>1941.9269999999999</v>
      </c>
      <c r="BS36" s="61">
        <v>1797.5170000000001</v>
      </c>
      <c r="BT36" s="61">
        <v>1638.162</v>
      </c>
      <c r="BU36" s="61">
        <v>1472.067</v>
      </c>
      <c r="BV36" s="61">
        <v>1312.818</v>
      </c>
      <c r="BW36" s="61">
        <v>1155.998</v>
      </c>
      <c r="BX36" s="61">
        <v>1018.914</v>
      </c>
      <c r="BY36" s="61">
        <v>911.01099999999997</v>
      </c>
      <c r="BZ36" s="61">
        <v>823.63199999999995</v>
      </c>
      <c r="CA36" s="61">
        <v>739.678</v>
      </c>
      <c r="CB36" s="61">
        <v>663.76700000000005</v>
      </c>
      <c r="CC36" s="61">
        <v>586.02700000000004</v>
      </c>
      <c r="CD36" s="61">
        <v>500.21300000000002</v>
      </c>
      <c r="CE36" s="61">
        <v>412.154</v>
      </c>
      <c r="CF36" s="61">
        <v>332.72899999999998</v>
      </c>
      <c r="CG36" s="61">
        <v>258.32299999999998</v>
      </c>
      <c r="CH36" s="61">
        <v>198.517</v>
      </c>
      <c r="CI36" s="61">
        <v>158.708</v>
      </c>
      <c r="CJ36" s="61">
        <v>133.298</v>
      </c>
      <c r="CK36" s="61">
        <v>110.739</v>
      </c>
      <c r="CL36" s="61">
        <v>94.447000000000003</v>
      </c>
      <c r="CM36" s="61">
        <v>78.646000000000001</v>
      </c>
      <c r="CN36" s="61">
        <v>60.688000000000002</v>
      </c>
      <c r="CO36" s="61">
        <v>42.015999999999998</v>
      </c>
      <c r="CP36" s="61">
        <v>25.436</v>
      </c>
      <c r="CQ36" s="61">
        <v>15.356</v>
      </c>
      <c r="CR36" s="61">
        <v>11.99</v>
      </c>
      <c r="CS36" s="61">
        <v>8.7669999999999995</v>
      </c>
      <c r="CT36" s="61">
        <v>5.6859999999999999</v>
      </c>
      <c r="CU36" s="61">
        <v>4.0629999999999997</v>
      </c>
      <c r="CV36" s="61">
        <v>2.944</v>
      </c>
      <c r="CW36" s="61">
        <v>1.847</v>
      </c>
      <c r="CX36" s="61">
        <v>3.887</v>
      </c>
    </row>
    <row r="37" spans="1:102" x14ac:dyDescent="0.2">
      <c r="A37" s="7">
        <v>1978</v>
      </c>
      <c r="B37" s="61">
        <v>21349.544999999998</v>
      </c>
      <c r="C37" s="61">
        <v>20605.071</v>
      </c>
      <c r="D37" s="61">
        <v>19921.597000000002</v>
      </c>
      <c r="E37" s="61">
        <v>19565.906999999999</v>
      </c>
      <c r="F37" s="61">
        <v>18926.712</v>
      </c>
      <c r="G37" s="61">
        <v>18344.066999999999</v>
      </c>
      <c r="H37" s="61">
        <v>17813.069</v>
      </c>
      <c r="I37" s="61">
        <v>17328.814999999999</v>
      </c>
      <c r="J37" s="61">
        <v>16885.609</v>
      </c>
      <c r="K37" s="61">
        <v>16477.756000000001</v>
      </c>
      <c r="L37" s="61">
        <v>16104.312</v>
      </c>
      <c r="M37" s="61">
        <v>15761.955</v>
      </c>
      <c r="N37" s="61">
        <v>15443.409</v>
      </c>
      <c r="O37" s="61">
        <v>15145.762000000001</v>
      </c>
      <c r="P37" s="61">
        <v>14870.852000000001</v>
      </c>
      <c r="Q37" s="61">
        <v>14580.067999999999</v>
      </c>
      <c r="R37" s="61">
        <v>14254.231</v>
      </c>
      <c r="S37" s="61">
        <v>13907.871999999999</v>
      </c>
      <c r="T37" s="61">
        <v>13565.075000000001</v>
      </c>
      <c r="U37" s="61">
        <v>13209.475</v>
      </c>
      <c r="V37" s="61">
        <v>12888.732</v>
      </c>
      <c r="W37" s="61">
        <v>12625.236000000001</v>
      </c>
      <c r="X37" s="61">
        <v>12388.019</v>
      </c>
      <c r="Y37" s="61">
        <v>12143.85</v>
      </c>
      <c r="Z37" s="61">
        <v>11923.522000000001</v>
      </c>
      <c r="AA37" s="61">
        <v>11579.35</v>
      </c>
      <c r="AB37" s="61">
        <v>11042.214</v>
      </c>
      <c r="AC37" s="61">
        <v>10391.731</v>
      </c>
      <c r="AD37" s="61">
        <v>9769.8989999999994</v>
      </c>
      <c r="AE37" s="61">
        <v>9140.2330000000002</v>
      </c>
      <c r="AF37" s="61">
        <v>8627.4089999999997</v>
      </c>
      <c r="AG37" s="61">
        <v>8305.27</v>
      </c>
      <c r="AH37" s="61">
        <v>8113.3590000000004</v>
      </c>
      <c r="AI37" s="61">
        <v>7910.8040000000001</v>
      </c>
      <c r="AJ37" s="61">
        <v>7717.8940000000002</v>
      </c>
      <c r="AK37" s="61">
        <v>7553.9219999999996</v>
      </c>
      <c r="AL37" s="61">
        <v>7411.8209999999999</v>
      </c>
      <c r="AM37" s="61">
        <v>7285.35</v>
      </c>
      <c r="AN37" s="61">
        <v>7177.07</v>
      </c>
      <c r="AO37" s="61">
        <v>7088.5479999999998</v>
      </c>
      <c r="AP37" s="61">
        <v>6971.5259999999998</v>
      </c>
      <c r="AQ37" s="61">
        <v>6802.8239999999996</v>
      </c>
      <c r="AR37" s="61">
        <v>6600.7830000000004</v>
      </c>
      <c r="AS37" s="61">
        <v>6407.2640000000001</v>
      </c>
      <c r="AT37" s="61">
        <v>6214.3059999999996</v>
      </c>
      <c r="AU37" s="61">
        <v>6022.2939999999999</v>
      </c>
      <c r="AV37" s="61">
        <v>5835.7420000000002</v>
      </c>
      <c r="AW37" s="61">
        <v>5652.2089999999998</v>
      </c>
      <c r="AX37" s="61">
        <v>5465.2049999999999</v>
      </c>
      <c r="AY37" s="61">
        <v>5276.585</v>
      </c>
      <c r="AZ37" s="61">
        <v>5087.4610000000002</v>
      </c>
      <c r="BA37" s="61">
        <v>4897.9260000000004</v>
      </c>
      <c r="BB37" s="61">
        <v>4708.6930000000002</v>
      </c>
      <c r="BC37" s="61">
        <v>4520.0119999999997</v>
      </c>
      <c r="BD37" s="61">
        <v>4331.3850000000002</v>
      </c>
      <c r="BE37" s="61">
        <v>4147.3459999999995</v>
      </c>
      <c r="BF37" s="61">
        <v>3970.038</v>
      </c>
      <c r="BG37" s="61">
        <v>3797.4119999999998</v>
      </c>
      <c r="BH37" s="61">
        <v>3626.0160000000001</v>
      </c>
      <c r="BI37" s="61">
        <v>3457.4319999999998</v>
      </c>
      <c r="BJ37" s="61">
        <v>3286.5459999999998</v>
      </c>
      <c r="BK37" s="61">
        <v>3110.752</v>
      </c>
      <c r="BL37" s="61">
        <v>2933.0250000000001</v>
      </c>
      <c r="BM37" s="61">
        <v>2758.2249999999999</v>
      </c>
      <c r="BN37" s="61">
        <v>2584.5140000000001</v>
      </c>
      <c r="BO37" s="61">
        <v>2418.84</v>
      </c>
      <c r="BP37" s="61">
        <v>2264.8760000000002</v>
      </c>
      <c r="BQ37" s="61">
        <v>2118.971</v>
      </c>
      <c r="BR37" s="61">
        <v>1975.877</v>
      </c>
      <c r="BS37" s="61">
        <v>1839.133</v>
      </c>
      <c r="BT37" s="61">
        <v>1695.5070000000001</v>
      </c>
      <c r="BU37" s="61">
        <v>1538.6880000000001</v>
      </c>
      <c r="BV37" s="61">
        <v>1376.34</v>
      </c>
      <c r="BW37" s="61">
        <v>1221.115</v>
      </c>
      <c r="BX37" s="61">
        <v>1068.895</v>
      </c>
      <c r="BY37" s="61">
        <v>935.93799999999999</v>
      </c>
      <c r="BZ37" s="61">
        <v>831.10799999999995</v>
      </c>
      <c r="CA37" s="61">
        <v>746.29200000000003</v>
      </c>
      <c r="CB37" s="61">
        <v>665.29300000000001</v>
      </c>
      <c r="CC37" s="61">
        <v>592.28599999999994</v>
      </c>
      <c r="CD37" s="61">
        <v>518.83399999999995</v>
      </c>
      <c r="CE37" s="61">
        <v>439.40899999999999</v>
      </c>
      <c r="CF37" s="61">
        <v>358.99799999999999</v>
      </c>
      <c r="CG37" s="61">
        <v>286.98200000000003</v>
      </c>
      <c r="CH37" s="61">
        <v>220.13300000000001</v>
      </c>
      <c r="CI37" s="61">
        <v>166.67099999999999</v>
      </c>
      <c r="CJ37" s="61">
        <v>131.19300000000001</v>
      </c>
      <c r="CK37" s="61">
        <v>108.754</v>
      </c>
      <c r="CL37" s="61">
        <v>89.025000000000006</v>
      </c>
      <c r="CM37" s="61">
        <v>75.790000000000006</v>
      </c>
      <c r="CN37" s="61">
        <v>62.786999999999999</v>
      </c>
      <c r="CO37" s="61">
        <v>47.962000000000003</v>
      </c>
      <c r="CP37" s="61">
        <v>32.277999999999999</v>
      </c>
      <c r="CQ37" s="61">
        <v>19.257000000000001</v>
      </c>
      <c r="CR37" s="61">
        <v>12.084</v>
      </c>
      <c r="CS37" s="61">
        <v>9.4160000000000004</v>
      </c>
      <c r="CT37" s="61">
        <v>6.8710000000000004</v>
      </c>
      <c r="CU37" s="61">
        <v>4.45</v>
      </c>
      <c r="CV37" s="61">
        <v>2.9</v>
      </c>
      <c r="CW37" s="61">
        <v>1.859</v>
      </c>
      <c r="CX37" s="61">
        <v>4.0810000000000004</v>
      </c>
    </row>
    <row r="38" spans="1:102" x14ac:dyDescent="0.2">
      <c r="A38" s="7">
        <v>1979</v>
      </c>
      <c r="B38" s="61">
        <v>21687.07</v>
      </c>
      <c r="C38" s="61">
        <v>20973.167000000001</v>
      </c>
      <c r="D38" s="61">
        <v>20309.466</v>
      </c>
      <c r="E38" s="61">
        <v>19692.780999999999</v>
      </c>
      <c r="F38" s="61">
        <v>19273.990000000002</v>
      </c>
      <c r="G38" s="61">
        <v>18700.762999999999</v>
      </c>
      <c r="H38" s="61">
        <v>18172.530999999999</v>
      </c>
      <c r="I38" s="61">
        <v>17685.481</v>
      </c>
      <c r="J38" s="61">
        <v>17235.794999999998</v>
      </c>
      <c r="K38" s="61">
        <v>16818.605</v>
      </c>
      <c r="L38" s="61">
        <v>16429.039000000001</v>
      </c>
      <c r="M38" s="61">
        <v>16068.562</v>
      </c>
      <c r="N38" s="61">
        <v>15735.471</v>
      </c>
      <c r="O38" s="61">
        <v>15422.784</v>
      </c>
      <c r="P38" s="61">
        <v>15126.484</v>
      </c>
      <c r="Q38" s="61">
        <v>14848.892</v>
      </c>
      <c r="R38" s="61">
        <v>14555.519</v>
      </c>
      <c r="S38" s="61">
        <v>14229.224</v>
      </c>
      <c r="T38" s="61">
        <v>13883.541999999999</v>
      </c>
      <c r="U38" s="61">
        <v>13539.526</v>
      </c>
      <c r="V38" s="61">
        <v>13181.421</v>
      </c>
      <c r="W38" s="61">
        <v>12858.778</v>
      </c>
      <c r="X38" s="61">
        <v>12594.630999999999</v>
      </c>
      <c r="Y38" s="61">
        <v>12357.59</v>
      </c>
      <c r="Z38" s="61">
        <v>12113.263999999999</v>
      </c>
      <c r="AA38" s="61">
        <v>11892.569</v>
      </c>
      <c r="AB38" s="61">
        <v>11548.513999999999</v>
      </c>
      <c r="AC38" s="61">
        <v>11012.174999999999</v>
      </c>
      <c r="AD38" s="61">
        <v>10362.887000000001</v>
      </c>
      <c r="AE38" s="61">
        <v>9742.1820000000007</v>
      </c>
      <c r="AF38" s="61">
        <v>9113.6869999999999</v>
      </c>
      <c r="AG38" s="61">
        <v>8601.5480000000007</v>
      </c>
      <c r="AH38" s="61">
        <v>8279.3019999999997</v>
      </c>
      <c r="AI38" s="61">
        <v>8086.72</v>
      </c>
      <c r="AJ38" s="61">
        <v>7883.491</v>
      </c>
      <c r="AK38" s="61">
        <v>7689.8209999999999</v>
      </c>
      <c r="AL38" s="61">
        <v>7524.8630000000003</v>
      </c>
      <c r="AM38" s="61">
        <v>7381.5429999999997</v>
      </c>
      <c r="AN38" s="61">
        <v>7253.665</v>
      </c>
      <c r="AO38" s="61">
        <v>7143.8270000000002</v>
      </c>
      <c r="AP38" s="61">
        <v>7053.5690000000004</v>
      </c>
      <c r="AQ38" s="61">
        <v>6934.8509999999997</v>
      </c>
      <c r="AR38" s="61">
        <v>6764.598</v>
      </c>
      <c r="AS38" s="61">
        <v>6561.0559999999996</v>
      </c>
      <c r="AT38" s="61">
        <v>6365.8969999999999</v>
      </c>
      <c r="AU38" s="61">
        <v>6171.2129999999997</v>
      </c>
      <c r="AV38" s="61">
        <v>5977.2709999999997</v>
      </c>
      <c r="AW38" s="61">
        <v>5788.5159999999996</v>
      </c>
      <c r="AX38" s="61">
        <v>5602.576</v>
      </c>
      <c r="AY38" s="61">
        <v>5413.0879999999997</v>
      </c>
      <c r="AZ38" s="61">
        <v>5221.8689999999997</v>
      </c>
      <c r="BA38" s="61">
        <v>5030.1419999999998</v>
      </c>
      <c r="BB38" s="61">
        <v>4838.0649999999996</v>
      </c>
      <c r="BC38" s="61">
        <v>4646.2889999999998</v>
      </c>
      <c r="BD38" s="61">
        <v>4455.009</v>
      </c>
      <c r="BE38" s="61">
        <v>4263.8320000000003</v>
      </c>
      <c r="BF38" s="61">
        <v>4076.8589999999999</v>
      </c>
      <c r="BG38" s="61">
        <v>3896.0419999999999</v>
      </c>
      <c r="BH38" s="61">
        <v>3719.5859999999998</v>
      </c>
      <c r="BI38" s="61">
        <v>3544.5059999999999</v>
      </c>
      <c r="BJ38" s="61">
        <v>3372.317</v>
      </c>
      <c r="BK38" s="61">
        <v>3198.1709999999998</v>
      </c>
      <c r="BL38" s="61">
        <v>3019.6529999999998</v>
      </c>
      <c r="BM38" s="61">
        <v>2839.6460000000002</v>
      </c>
      <c r="BN38" s="61">
        <v>2662.8020000000001</v>
      </c>
      <c r="BO38" s="61">
        <v>2487.4140000000002</v>
      </c>
      <c r="BP38" s="61">
        <v>2320.2370000000001</v>
      </c>
      <c r="BQ38" s="61">
        <v>2164.857</v>
      </c>
      <c r="BR38" s="61">
        <v>2017.8050000000001</v>
      </c>
      <c r="BS38" s="61">
        <v>1873.971</v>
      </c>
      <c r="BT38" s="61">
        <v>1736.7080000000001</v>
      </c>
      <c r="BU38" s="61">
        <v>1593.8309999999999</v>
      </c>
      <c r="BV38" s="61">
        <v>1439.5119999999999</v>
      </c>
      <c r="BW38" s="61">
        <v>1280.874</v>
      </c>
      <c r="BX38" s="61">
        <v>1129.6379999999999</v>
      </c>
      <c r="BY38" s="61">
        <v>981.98500000000001</v>
      </c>
      <c r="BZ38" s="61">
        <v>853.12599999999998</v>
      </c>
      <c r="CA38" s="61">
        <v>751.346</v>
      </c>
      <c r="CB38" s="61">
        <v>669.07299999999998</v>
      </c>
      <c r="CC38" s="61">
        <v>591.01199999999994</v>
      </c>
      <c r="CD38" s="61">
        <v>520.89400000000001</v>
      </c>
      <c r="CE38" s="61">
        <v>451.71499999999997</v>
      </c>
      <c r="CF38" s="61">
        <v>378.666</v>
      </c>
      <c r="CG38" s="61">
        <v>305.887</v>
      </c>
      <c r="CH38" s="61">
        <v>241.27</v>
      </c>
      <c r="CI38" s="61">
        <v>181.96700000000001</v>
      </c>
      <c r="CJ38" s="61">
        <v>134.84100000000001</v>
      </c>
      <c r="CK38" s="61">
        <v>103.688</v>
      </c>
      <c r="CL38" s="61">
        <v>84.215999999999994</v>
      </c>
      <c r="CM38" s="61">
        <v>67.316000000000003</v>
      </c>
      <c r="CN38" s="61">
        <v>57.137</v>
      </c>
      <c r="CO38" s="61">
        <v>46.930999999999997</v>
      </c>
      <c r="CP38" s="61">
        <v>35.238</v>
      </c>
      <c r="CQ38" s="61">
        <v>22.541</v>
      </c>
      <c r="CR38" s="61">
        <v>13.077999999999999</v>
      </c>
      <c r="CS38" s="61">
        <v>8.8119999999999994</v>
      </c>
      <c r="CT38" s="61">
        <v>6.8410000000000002</v>
      </c>
      <c r="CU38" s="61">
        <v>4.976</v>
      </c>
      <c r="CV38" s="61">
        <v>3.214</v>
      </c>
      <c r="CW38" s="61">
        <v>1.8979999999999999</v>
      </c>
      <c r="CX38" s="61">
        <v>4.2460000000000004</v>
      </c>
    </row>
    <row r="39" spans="1:102" x14ac:dyDescent="0.2">
      <c r="A39" s="7">
        <v>1980</v>
      </c>
      <c r="B39" s="61">
        <v>22115.736000000001</v>
      </c>
      <c r="C39" s="61">
        <v>21400.484</v>
      </c>
      <c r="D39" s="61">
        <v>20732.289000000001</v>
      </c>
      <c r="E39" s="61">
        <v>20108.425999999999</v>
      </c>
      <c r="F39" s="61">
        <v>19526.169999999998</v>
      </c>
      <c r="G39" s="61">
        <v>18982.795999999998</v>
      </c>
      <c r="H39" s="61">
        <v>18475.578000000001</v>
      </c>
      <c r="I39" s="61">
        <v>18001.79</v>
      </c>
      <c r="J39" s="61">
        <v>17558.707999999999</v>
      </c>
      <c r="K39" s="61">
        <v>17143.606</v>
      </c>
      <c r="L39" s="61">
        <v>16752.437000000002</v>
      </c>
      <c r="M39" s="61">
        <v>16381.156000000001</v>
      </c>
      <c r="N39" s="61">
        <v>16033.641</v>
      </c>
      <c r="O39" s="61">
        <v>15709.808000000001</v>
      </c>
      <c r="P39" s="61">
        <v>15402.968000000001</v>
      </c>
      <c r="Q39" s="61">
        <v>15108.002</v>
      </c>
      <c r="R39" s="61">
        <v>14827.71</v>
      </c>
      <c r="S39" s="61">
        <v>14531.728999999999</v>
      </c>
      <c r="T39" s="61">
        <v>14204.959000000001</v>
      </c>
      <c r="U39" s="61">
        <v>13859.934999999999</v>
      </c>
      <c r="V39" s="61">
        <v>13514.679</v>
      </c>
      <c r="W39" s="61">
        <v>13154.048000000001</v>
      </c>
      <c r="X39" s="61">
        <v>12829.486000000001</v>
      </c>
      <c r="Y39" s="61">
        <v>12564.673000000001</v>
      </c>
      <c r="Z39" s="61">
        <v>12327.795</v>
      </c>
      <c r="AA39" s="61">
        <v>12083.299000000001</v>
      </c>
      <c r="AB39" s="61">
        <v>11862.224</v>
      </c>
      <c r="AC39" s="61">
        <v>11518.268</v>
      </c>
      <c r="AD39" s="61">
        <v>10982.698</v>
      </c>
      <c r="AE39" s="61">
        <v>10334.57</v>
      </c>
      <c r="AF39" s="61">
        <v>9714.9599999999991</v>
      </c>
      <c r="AG39" s="61">
        <v>9087.6039999999994</v>
      </c>
      <c r="AH39" s="61">
        <v>8576.1229999999996</v>
      </c>
      <c r="AI39" s="61">
        <v>8253.7520000000004</v>
      </c>
      <c r="AJ39" s="61">
        <v>8060.4889999999996</v>
      </c>
      <c r="AK39" s="61">
        <v>7856.5739999999996</v>
      </c>
      <c r="AL39" s="61">
        <v>7662.134</v>
      </c>
      <c r="AM39" s="61">
        <v>7496.1779999999999</v>
      </c>
      <c r="AN39" s="61">
        <v>7351.63</v>
      </c>
      <c r="AO39" s="61">
        <v>7222.3379999999997</v>
      </c>
      <c r="AP39" s="61">
        <v>7110.9340000000002</v>
      </c>
      <c r="AQ39" s="61">
        <v>7018.933</v>
      </c>
      <c r="AR39" s="61">
        <v>6898.51</v>
      </c>
      <c r="AS39" s="61">
        <v>6726.6959999999999</v>
      </c>
      <c r="AT39" s="61">
        <v>6521.64</v>
      </c>
      <c r="AU39" s="61">
        <v>6324.8289999999997</v>
      </c>
      <c r="AV39" s="61">
        <v>6128.4059999999999</v>
      </c>
      <c r="AW39" s="61">
        <v>5932.5230000000001</v>
      </c>
      <c r="AX39" s="61">
        <v>5741.5519999999997</v>
      </c>
      <c r="AY39" s="61">
        <v>5553.1909999999998</v>
      </c>
      <c r="AZ39" s="61">
        <v>5361.2060000000001</v>
      </c>
      <c r="BA39" s="61">
        <v>5167.375</v>
      </c>
      <c r="BB39" s="61">
        <v>4973.0330000000004</v>
      </c>
      <c r="BC39" s="61">
        <v>4778.4009999999998</v>
      </c>
      <c r="BD39" s="61">
        <v>4584.067</v>
      </c>
      <c r="BE39" s="61">
        <v>4390.1760000000004</v>
      </c>
      <c r="BF39" s="61">
        <v>4196.4359999999997</v>
      </c>
      <c r="BG39" s="61">
        <v>4006.5160000000001</v>
      </c>
      <c r="BH39" s="61">
        <v>3822.1759999999999</v>
      </c>
      <c r="BI39" s="61">
        <v>3641.8760000000002</v>
      </c>
      <c r="BJ39" s="61">
        <v>3463.1</v>
      </c>
      <c r="BK39" s="61">
        <v>3287.2910000000002</v>
      </c>
      <c r="BL39" s="61">
        <v>3109.8719999999998</v>
      </c>
      <c r="BM39" s="61">
        <v>2928.6190000000001</v>
      </c>
      <c r="BN39" s="61">
        <v>2746.32</v>
      </c>
      <c r="BO39" s="61">
        <v>2567.42</v>
      </c>
      <c r="BP39" s="61">
        <v>2390.3429999999998</v>
      </c>
      <c r="BQ39" s="61">
        <v>2221.652</v>
      </c>
      <c r="BR39" s="61">
        <v>2064.846</v>
      </c>
      <c r="BS39" s="61">
        <v>1916.6379999999999</v>
      </c>
      <c r="BT39" s="61">
        <v>1772.0550000000001</v>
      </c>
      <c r="BU39" s="61">
        <v>1634.2660000000001</v>
      </c>
      <c r="BV39" s="61">
        <v>1492.1310000000001</v>
      </c>
      <c r="BW39" s="61">
        <v>1340.306</v>
      </c>
      <c r="BX39" s="61">
        <v>1185.374</v>
      </c>
      <c r="BY39" s="61">
        <v>1038.123</v>
      </c>
      <c r="BZ39" s="61">
        <v>895.03399999999999</v>
      </c>
      <c r="CA39" s="61">
        <v>770.26900000000001</v>
      </c>
      <c r="CB39" s="61">
        <v>671.53700000000003</v>
      </c>
      <c r="CC39" s="61">
        <v>591.80700000000002</v>
      </c>
      <c r="CD39" s="61">
        <v>516.68299999999999</v>
      </c>
      <c r="CE39" s="61">
        <v>449.45299999999997</v>
      </c>
      <c r="CF39" s="61">
        <v>384.54700000000003</v>
      </c>
      <c r="CG39" s="61">
        <v>317.87700000000001</v>
      </c>
      <c r="CH39" s="61">
        <v>252.73599999999999</v>
      </c>
      <c r="CI39" s="61">
        <v>195.52099999999999</v>
      </c>
      <c r="CJ39" s="61">
        <v>143.76900000000001</v>
      </c>
      <c r="CK39" s="61">
        <v>102.983</v>
      </c>
      <c r="CL39" s="61">
        <v>76.16</v>
      </c>
      <c r="CM39" s="61">
        <v>59.656999999999996</v>
      </c>
      <c r="CN39" s="61">
        <v>45.587000000000003</v>
      </c>
      <c r="CO39" s="61">
        <v>38.466999999999999</v>
      </c>
      <c r="CP39" s="61">
        <v>31.06</v>
      </c>
      <c r="CQ39" s="61">
        <v>22.501999999999999</v>
      </c>
      <c r="CR39" s="61">
        <v>12.795</v>
      </c>
      <c r="CS39" s="61">
        <v>6.8940000000000001</v>
      </c>
      <c r="CT39" s="61">
        <v>5.5369999999999999</v>
      </c>
      <c r="CU39" s="61">
        <v>4.2649999999999997</v>
      </c>
      <c r="CV39" s="61">
        <v>3.0779999999999998</v>
      </c>
      <c r="CW39" s="61">
        <v>1.9770000000000001</v>
      </c>
      <c r="CX39" s="61">
        <v>4.367</v>
      </c>
    </row>
    <row r="40" spans="1:102" x14ac:dyDescent="0.2">
      <c r="A40" s="7">
        <v>1981</v>
      </c>
      <c r="B40" s="61">
        <v>22637.944</v>
      </c>
      <c r="C40" s="61">
        <v>21874.330999999998</v>
      </c>
      <c r="D40" s="61">
        <v>21188.434000000001</v>
      </c>
      <c r="E40" s="61">
        <v>20550.477999999999</v>
      </c>
      <c r="F40" s="61">
        <v>19956.845000000001</v>
      </c>
      <c r="G40" s="61">
        <v>19403.918000000001</v>
      </c>
      <c r="H40" s="61">
        <v>18889.673999999999</v>
      </c>
      <c r="I40" s="61">
        <v>18412.089</v>
      </c>
      <c r="J40" s="61">
        <v>17959.577000000001</v>
      </c>
      <c r="K40" s="61">
        <v>17525.330000000002</v>
      </c>
      <c r="L40" s="61">
        <v>17110.514999999999</v>
      </c>
      <c r="M40" s="61">
        <v>16719.302</v>
      </c>
      <c r="N40" s="61">
        <v>16346.298000000001</v>
      </c>
      <c r="O40" s="61">
        <v>15996.767</v>
      </c>
      <c r="P40" s="61">
        <v>15672.236999999999</v>
      </c>
      <c r="Q40" s="61">
        <v>15365.358</v>
      </c>
      <c r="R40" s="61">
        <v>15068.689</v>
      </c>
      <c r="S40" s="61">
        <v>14785.450999999999</v>
      </c>
      <c r="T40" s="61">
        <v>14487.411</v>
      </c>
      <c r="U40" s="61">
        <v>14160.286</v>
      </c>
      <c r="V40" s="61">
        <v>13816.003000000001</v>
      </c>
      <c r="W40" s="61">
        <v>13471.154</v>
      </c>
      <c r="X40" s="61">
        <v>13110.883</v>
      </c>
      <c r="Y40" s="61">
        <v>12786.678</v>
      </c>
      <c r="Z40" s="61">
        <v>12522.098</v>
      </c>
      <c r="AA40" s="61">
        <v>12285.412</v>
      </c>
      <c r="AB40" s="61">
        <v>12041.188</v>
      </c>
      <c r="AC40" s="61">
        <v>11820.343999999999</v>
      </c>
      <c r="AD40" s="61">
        <v>11476.951999999999</v>
      </c>
      <c r="AE40" s="61">
        <v>10942.45</v>
      </c>
      <c r="AF40" s="61">
        <v>10295.642</v>
      </c>
      <c r="AG40" s="61">
        <v>9677.2060000000001</v>
      </c>
      <c r="AH40" s="61">
        <v>9050.973</v>
      </c>
      <c r="AI40" s="61">
        <v>8540.0859999999993</v>
      </c>
      <c r="AJ40" s="61">
        <v>8217.5069999999996</v>
      </c>
      <c r="AK40" s="61">
        <v>8023.4390000000003</v>
      </c>
      <c r="AL40" s="61">
        <v>7818.625</v>
      </c>
      <c r="AM40" s="61">
        <v>7623.1180000000004</v>
      </c>
      <c r="AN40" s="61">
        <v>7455.8040000000001</v>
      </c>
      <c r="AO40" s="61">
        <v>7309.6009999999997</v>
      </c>
      <c r="AP40" s="61">
        <v>7178.3990000000003</v>
      </c>
      <c r="AQ40" s="61">
        <v>7064.8789999999999</v>
      </c>
      <c r="AR40" s="61">
        <v>6970.5569999999998</v>
      </c>
      <c r="AS40" s="61">
        <v>6847.6970000000001</v>
      </c>
      <c r="AT40" s="61">
        <v>6673.384</v>
      </c>
      <c r="AU40" s="61">
        <v>6465.7430000000004</v>
      </c>
      <c r="AV40" s="61">
        <v>6266.1819999999998</v>
      </c>
      <c r="AW40" s="61">
        <v>6066.857</v>
      </c>
      <c r="AX40" s="61">
        <v>5867.9939999999997</v>
      </c>
      <c r="AY40" s="61">
        <v>5673.9939999999997</v>
      </c>
      <c r="AZ40" s="61">
        <v>5482.53</v>
      </c>
      <c r="BA40" s="61">
        <v>5287.3869999999997</v>
      </c>
      <c r="BB40" s="61">
        <v>5090.4189999999999</v>
      </c>
      <c r="BC40" s="61">
        <v>4892.6099999999997</v>
      </c>
      <c r="BD40" s="61">
        <v>4694.0320000000002</v>
      </c>
      <c r="BE40" s="61">
        <v>4495.4870000000001</v>
      </c>
      <c r="BF40" s="61">
        <v>4297.5469999999996</v>
      </c>
      <c r="BG40" s="61">
        <v>4099.9139999999998</v>
      </c>
      <c r="BH40" s="61">
        <v>3906.2719999999999</v>
      </c>
      <c r="BI40" s="61">
        <v>3718.4589999999998</v>
      </c>
      <c r="BJ40" s="61">
        <v>3534.9920000000002</v>
      </c>
      <c r="BK40" s="61">
        <v>3353.3049999999998</v>
      </c>
      <c r="BL40" s="61">
        <v>3174.8130000000001</v>
      </c>
      <c r="BM40" s="61">
        <v>2995.4929999999999</v>
      </c>
      <c r="BN40" s="61">
        <v>2813.3789999999999</v>
      </c>
      <c r="BO40" s="61">
        <v>2631.0360000000001</v>
      </c>
      <c r="BP40" s="61">
        <v>2452.4960000000001</v>
      </c>
      <c r="BQ40" s="61">
        <v>2276.3510000000001</v>
      </c>
      <c r="BR40" s="61">
        <v>2108.712</v>
      </c>
      <c r="BS40" s="61">
        <v>1952.84</v>
      </c>
      <c r="BT40" s="61">
        <v>1805.7249999999999</v>
      </c>
      <c r="BU40" s="61">
        <v>1662.748</v>
      </c>
      <c r="BV40" s="61">
        <v>1526.806</v>
      </c>
      <c r="BW40" s="61">
        <v>1387.925</v>
      </c>
      <c r="BX40" s="61">
        <v>1241.3150000000001</v>
      </c>
      <c r="BY40" s="61">
        <v>1092.9110000000001</v>
      </c>
      <c r="BZ40" s="61">
        <v>952.32600000000002</v>
      </c>
      <c r="CA40" s="61">
        <v>816.30499999999995</v>
      </c>
      <c r="CB40" s="61">
        <v>698.12199999999996</v>
      </c>
      <c r="CC40" s="61">
        <v>604.93200000000002</v>
      </c>
      <c r="CD40" s="61">
        <v>530.11300000000006</v>
      </c>
      <c r="CE40" s="61">
        <v>460.09</v>
      </c>
      <c r="CF40" s="61">
        <v>397.81799999999998</v>
      </c>
      <c r="CG40" s="61">
        <v>338.38900000000001</v>
      </c>
      <c r="CH40" s="61">
        <v>278.07100000000003</v>
      </c>
      <c r="CI40" s="61">
        <v>219.685</v>
      </c>
      <c r="CJ40" s="61">
        <v>167.90600000000001</v>
      </c>
      <c r="CK40" s="61">
        <v>122.375</v>
      </c>
      <c r="CL40" s="61">
        <v>88.206000000000003</v>
      </c>
      <c r="CM40" s="61">
        <v>65.221000000000004</v>
      </c>
      <c r="CN40" s="61">
        <v>50.506999999999998</v>
      </c>
      <c r="CO40" s="61">
        <v>38.527999999999999</v>
      </c>
      <c r="CP40" s="61">
        <v>32.503999999999998</v>
      </c>
      <c r="CQ40" s="61">
        <v>26.219000000000001</v>
      </c>
      <c r="CR40" s="61">
        <v>18.981000000000002</v>
      </c>
      <c r="CS40" s="61">
        <v>10.79</v>
      </c>
      <c r="CT40" s="61">
        <v>6.048</v>
      </c>
      <c r="CU40" s="61">
        <v>4.6769999999999996</v>
      </c>
      <c r="CV40" s="61">
        <v>3.3620000000000001</v>
      </c>
      <c r="CW40" s="61">
        <v>2.1030000000000002</v>
      </c>
      <c r="CX40" s="61">
        <v>4.4279999999999999</v>
      </c>
    </row>
    <row r="41" spans="1:102" x14ac:dyDescent="0.2">
      <c r="A41" s="7">
        <v>1982</v>
      </c>
      <c r="B41" s="61">
        <v>23245.852999999999</v>
      </c>
      <c r="C41" s="61">
        <v>22411.822</v>
      </c>
      <c r="D41" s="61">
        <v>21634.207999999999</v>
      </c>
      <c r="E41" s="61">
        <v>20977.616999999998</v>
      </c>
      <c r="F41" s="61">
        <v>20369.851999999999</v>
      </c>
      <c r="G41" s="61">
        <v>19806.402999999998</v>
      </c>
      <c r="H41" s="61">
        <v>19282.760999999999</v>
      </c>
      <c r="I41" s="61">
        <v>18797.606</v>
      </c>
      <c r="J41" s="61">
        <v>18349.615000000002</v>
      </c>
      <c r="K41" s="61">
        <v>17918.343000000001</v>
      </c>
      <c r="L41" s="61">
        <v>17492.904999999999</v>
      </c>
      <c r="M41" s="61">
        <v>17078.355</v>
      </c>
      <c r="N41" s="61">
        <v>16687.077000000001</v>
      </c>
      <c r="O41" s="61">
        <v>16312.331</v>
      </c>
      <c r="P41" s="61">
        <v>15960.766</v>
      </c>
      <c r="Q41" s="61">
        <v>15635.522999999999</v>
      </c>
      <c r="R41" s="61">
        <v>15328.585999999999</v>
      </c>
      <c r="S41" s="61">
        <v>15030.200999999999</v>
      </c>
      <c r="T41" s="61">
        <v>14744.003000000001</v>
      </c>
      <c r="U41" s="61">
        <v>14443.888000000001</v>
      </c>
      <c r="V41" s="61">
        <v>14116.392</v>
      </c>
      <c r="W41" s="61">
        <v>13772.831</v>
      </c>
      <c r="X41" s="61">
        <v>13428.37</v>
      </c>
      <c r="Y41" s="61">
        <v>13068.439</v>
      </c>
      <c r="Z41" s="61">
        <v>12744.573</v>
      </c>
      <c r="AA41" s="61">
        <v>12480.212</v>
      </c>
      <c r="AB41" s="61">
        <v>12243.706</v>
      </c>
      <c r="AC41" s="61">
        <v>11999.742</v>
      </c>
      <c r="AD41" s="61">
        <v>11779.116</v>
      </c>
      <c r="AE41" s="61">
        <v>11436.27</v>
      </c>
      <c r="AF41" s="61">
        <v>10902.805</v>
      </c>
      <c r="AG41" s="61">
        <v>10257.284</v>
      </c>
      <c r="AH41" s="61">
        <v>9639.9869999999992</v>
      </c>
      <c r="AI41" s="61">
        <v>9014.8420000000006</v>
      </c>
      <c r="AJ41" s="61">
        <v>8504.5220000000008</v>
      </c>
      <c r="AK41" s="61">
        <v>8181.7169999999996</v>
      </c>
      <c r="AL41" s="61">
        <v>7986.835</v>
      </c>
      <c r="AM41" s="61">
        <v>7781.1109999999999</v>
      </c>
      <c r="AN41" s="61">
        <v>7584.5280000000002</v>
      </c>
      <c r="AO41" s="61">
        <v>7415.8469999999998</v>
      </c>
      <c r="AP41" s="61">
        <v>7267.9830000000002</v>
      </c>
      <c r="AQ41" s="61">
        <v>7134.8639999999996</v>
      </c>
      <c r="AR41" s="61">
        <v>7019.2240000000002</v>
      </c>
      <c r="AS41" s="61">
        <v>6922.576</v>
      </c>
      <c r="AT41" s="61">
        <v>6797.2740000000003</v>
      </c>
      <c r="AU41" s="61">
        <v>6620.4530000000004</v>
      </c>
      <c r="AV41" s="61">
        <v>6410.2179999999998</v>
      </c>
      <c r="AW41" s="61">
        <v>6207.8980000000001</v>
      </c>
      <c r="AX41" s="61">
        <v>6005.6610000000001</v>
      </c>
      <c r="AY41" s="61">
        <v>5803.8090000000002</v>
      </c>
      <c r="AZ41" s="61">
        <v>5606.7709999999997</v>
      </c>
      <c r="BA41" s="61">
        <v>5412.1949999999997</v>
      </c>
      <c r="BB41" s="61">
        <v>5213.884</v>
      </c>
      <c r="BC41" s="61">
        <v>5013.7719999999999</v>
      </c>
      <c r="BD41" s="61">
        <v>4812.4859999999999</v>
      </c>
      <c r="BE41" s="61">
        <v>4609.9539999999997</v>
      </c>
      <c r="BF41" s="61">
        <v>4407.1890000000003</v>
      </c>
      <c r="BG41" s="61">
        <v>4205.192</v>
      </c>
      <c r="BH41" s="61">
        <v>4003.6559999999999</v>
      </c>
      <c r="BI41" s="61">
        <v>3806.2829999999999</v>
      </c>
      <c r="BJ41" s="61">
        <v>3614.989</v>
      </c>
      <c r="BK41" s="61">
        <v>3428.3470000000002</v>
      </c>
      <c r="BL41" s="61">
        <v>3243.74</v>
      </c>
      <c r="BM41" s="61">
        <v>3062.5569999999998</v>
      </c>
      <c r="BN41" s="61">
        <v>2881.3270000000002</v>
      </c>
      <c r="BO41" s="61">
        <v>2698.3429999999998</v>
      </c>
      <c r="BP41" s="61">
        <v>2515.9459999999999</v>
      </c>
      <c r="BQ41" s="61">
        <v>2337.7559999999999</v>
      </c>
      <c r="BR41" s="61">
        <v>2162.5329999999999</v>
      </c>
      <c r="BS41" s="61">
        <v>1995.9380000000001</v>
      </c>
      <c r="BT41" s="61">
        <v>1840.99</v>
      </c>
      <c r="BU41" s="61">
        <v>1694.962</v>
      </c>
      <c r="BV41" s="61">
        <v>1553.5820000000001</v>
      </c>
      <c r="BW41" s="61">
        <v>1419.4770000000001</v>
      </c>
      <c r="BX41" s="61">
        <v>1283.8420000000001</v>
      </c>
      <c r="BY41" s="61">
        <v>1142.4369999999999</v>
      </c>
      <c r="BZ41" s="61">
        <v>1000.55</v>
      </c>
      <c r="CA41" s="61">
        <v>866.62</v>
      </c>
      <c r="CB41" s="61">
        <v>737.65700000000004</v>
      </c>
      <c r="CC41" s="61">
        <v>626.04600000000005</v>
      </c>
      <c r="CD41" s="61">
        <v>538.39</v>
      </c>
      <c r="CE41" s="61">
        <v>468.476</v>
      </c>
      <c r="CF41" s="61">
        <v>403.54899999999998</v>
      </c>
      <c r="CG41" s="61">
        <v>346.22800000000001</v>
      </c>
      <c r="CH41" s="61">
        <v>292.27</v>
      </c>
      <c r="CI41" s="61">
        <v>238.298</v>
      </c>
      <c r="CJ41" s="61">
        <v>186.66</v>
      </c>
      <c r="CK41" s="61">
        <v>140.31299999999999</v>
      </c>
      <c r="CL41" s="61">
        <v>100.997</v>
      </c>
      <c r="CM41" s="61">
        <v>73.441000000000003</v>
      </c>
      <c r="CN41" s="61">
        <v>54.290999999999997</v>
      </c>
      <c r="CO41" s="61">
        <v>41.363999999999997</v>
      </c>
      <c r="CP41" s="61">
        <v>31.474</v>
      </c>
      <c r="CQ41" s="61">
        <v>26.545999999999999</v>
      </c>
      <c r="CR41" s="61">
        <v>21.382000000000001</v>
      </c>
      <c r="CS41" s="61">
        <v>15.462</v>
      </c>
      <c r="CT41" s="61">
        <v>8.7870000000000008</v>
      </c>
      <c r="CU41" s="61">
        <v>5.2649999999999997</v>
      </c>
      <c r="CV41" s="61">
        <v>3.7679999999999998</v>
      </c>
      <c r="CW41" s="61">
        <v>2.2709999999999999</v>
      </c>
      <c r="CX41" s="61">
        <v>4.4470000000000001</v>
      </c>
    </row>
    <row r="42" spans="1:102" x14ac:dyDescent="0.2">
      <c r="A42" s="7">
        <v>1983</v>
      </c>
      <c r="B42" s="61">
        <v>23868.894</v>
      </c>
      <c r="C42" s="61">
        <v>22955.659</v>
      </c>
      <c r="D42" s="61">
        <v>22127.932000000001</v>
      </c>
      <c r="E42" s="61">
        <v>21395.978999999999</v>
      </c>
      <c r="F42" s="61">
        <v>20768.628000000001</v>
      </c>
      <c r="G42" s="61">
        <v>20190.991999999998</v>
      </c>
      <c r="H42" s="61">
        <v>19657.669999999998</v>
      </c>
      <c r="I42" s="61">
        <v>19163.260999999999</v>
      </c>
      <c r="J42" s="61">
        <v>18707.144</v>
      </c>
      <c r="K42" s="61">
        <v>18288.701000000001</v>
      </c>
      <c r="L42" s="61">
        <v>17878.626</v>
      </c>
      <c r="M42" s="61">
        <v>17461.957999999999</v>
      </c>
      <c r="N42" s="61">
        <v>17047.637999999999</v>
      </c>
      <c r="O42" s="61">
        <v>16656.261999999999</v>
      </c>
      <c r="P42" s="61">
        <v>16279.743</v>
      </c>
      <c r="Q42" s="61">
        <v>15926.115</v>
      </c>
      <c r="R42" s="61">
        <v>15600.132</v>
      </c>
      <c r="S42" s="61">
        <v>15293.112999999999</v>
      </c>
      <c r="T42" s="61">
        <v>14992.986000000001</v>
      </c>
      <c r="U42" s="61">
        <v>14703.805</v>
      </c>
      <c r="V42" s="61">
        <v>14401.591</v>
      </c>
      <c r="W42" s="61">
        <v>14073.697</v>
      </c>
      <c r="X42" s="61">
        <v>13730.828</v>
      </c>
      <c r="Y42" s="61">
        <v>13386.726000000001</v>
      </c>
      <c r="Z42" s="61">
        <v>13027.105</v>
      </c>
      <c r="AA42" s="61">
        <v>12703.550999999999</v>
      </c>
      <c r="AB42" s="61">
        <v>12439.387000000001</v>
      </c>
      <c r="AC42" s="61">
        <v>12203.04</v>
      </c>
      <c r="AD42" s="61">
        <v>11959.315000000001</v>
      </c>
      <c r="AE42" s="61">
        <v>11738.888999999999</v>
      </c>
      <c r="AF42" s="61">
        <v>11396.56</v>
      </c>
      <c r="AG42" s="61">
        <v>10864.088</v>
      </c>
      <c r="AH42" s="61">
        <v>10219.798000000001</v>
      </c>
      <c r="AI42" s="61">
        <v>9603.5879999999997</v>
      </c>
      <c r="AJ42" s="61">
        <v>8979.48</v>
      </c>
      <c r="AK42" s="61">
        <v>8469.6830000000009</v>
      </c>
      <c r="AL42" s="61">
        <v>8146.6260000000002</v>
      </c>
      <c r="AM42" s="61">
        <v>7950.9120000000003</v>
      </c>
      <c r="AN42" s="61">
        <v>7744.2629999999999</v>
      </c>
      <c r="AO42" s="61">
        <v>7546.5870000000004</v>
      </c>
      <c r="AP42" s="61">
        <v>7376.5259999999998</v>
      </c>
      <c r="AQ42" s="61">
        <v>7226.9870000000001</v>
      </c>
      <c r="AR42" s="61">
        <v>7091.9409999999998</v>
      </c>
      <c r="AS42" s="61">
        <v>6974.1719999999996</v>
      </c>
      <c r="AT42" s="61">
        <v>6875.192</v>
      </c>
      <c r="AU42" s="61">
        <v>6747.4369999999999</v>
      </c>
      <c r="AV42" s="61">
        <v>6568.0950000000003</v>
      </c>
      <c r="AW42" s="61">
        <v>6355.2489999999998</v>
      </c>
      <c r="AX42" s="61">
        <v>6150.1540000000005</v>
      </c>
      <c r="AY42" s="61">
        <v>5944.99</v>
      </c>
      <c r="AZ42" s="61">
        <v>5740.1319999999996</v>
      </c>
      <c r="BA42" s="61">
        <v>5540.0389999999998</v>
      </c>
      <c r="BB42" s="61">
        <v>5342.3370000000004</v>
      </c>
      <c r="BC42" s="61">
        <v>5140.8419999999996</v>
      </c>
      <c r="BD42" s="61">
        <v>4937.5690000000004</v>
      </c>
      <c r="BE42" s="61">
        <v>4732.7920000000004</v>
      </c>
      <c r="BF42" s="61">
        <v>4526.2889999999998</v>
      </c>
      <c r="BG42" s="61">
        <v>4319.2889999999998</v>
      </c>
      <c r="BH42" s="61">
        <v>4113.2190000000001</v>
      </c>
      <c r="BI42" s="61">
        <v>3907.7649999999999</v>
      </c>
      <c r="BJ42" s="61">
        <v>3706.6469999999999</v>
      </c>
      <c r="BK42" s="61">
        <v>3511.8560000000002</v>
      </c>
      <c r="BL42" s="61">
        <v>3322.0239999999999</v>
      </c>
      <c r="BM42" s="61">
        <v>3134.4830000000002</v>
      </c>
      <c r="BN42" s="61">
        <v>2950.5940000000001</v>
      </c>
      <c r="BO42" s="61">
        <v>2767.44</v>
      </c>
      <c r="BP42" s="61">
        <v>2583.5720000000001</v>
      </c>
      <c r="BQ42" s="61">
        <v>2401.105</v>
      </c>
      <c r="BR42" s="61">
        <v>2223.2489999999998</v>
      </c>
      <c r="BS42" s="61">
        <v>2048.9340000000002</v>
      </c>
      <c r="BT42" s="61">
        <v>1883.367</v>
      </c>
      <c r="BU42" s="61">
        <v>1729.3309999999999</v>
      </c>
      <c r="BV42" s="61">
        <v>1584.376</v>
      </c>
      <c r="BW42" s="61">
        <v>1444.5809999999999</v>
      </c>
      <c r="BX42" s="61">
        <v>1312.3019999999999</v>
      </c>
      <c r="BY42" s="61">
        <v>1179.9000000000001</v>
      </c>
      <c r="BZ42" s="61">
        <v>1043.6869999999999</v>
      </c>
      <c r="CA42" s="61">
        <v>908.303</v>
      </c>
      <c r="CB42" s="61">
        <v>781.01499999999999</v>
      </c>
      <c r="CC42" s="61">
        <v>659.096</v>
      </c>
      <c r="CD42" s="61">
        <v>554.04499999999996</v>
      </c>
      <c r="CE42" s="61">
        <v>471.91399999999999</v>
      </c>
      <c r="CF42" s="61">
        <v>406.899</v>
      </c>
      <c r="CG42" s="61">
        <v>347.05900000000003</v>
      </c>
      <c r="CH42" s="61">
        <v>294.68400000000003</v>
      </c>
      <c r="CI42" s="61">
        <v>246.19</v>
      </c>
      <c r="CJ42" s="61">
        <v>198.55799999999999</v>
      </c>
      <c r="CK42" s="61">
        <v>153.66300000000001</v>
      </c>
      <c r="CL42" s="61">
        <v>112.741</v>
      </c>
      <c r="CM42" s="61">
        <v>79.635000000000005</v>
      </c>
      <c r="CN42" s="61">
        <v>58.686</v>
      </c>
      <c r="CO42" s="61">
        <v>43.369</v>
      </c>
      <c r="CP42" s="61">
        <v>32.226999999999997</v>
      </c>
      <c r="CQ42" s="61">
        <v>24.425000000000001</v>
      </c>
      <c r="CR42" s="61">
        <v>20.593</v>
      </c>
      <c r="CS42" s="61">
        <v>16.547999999999998</v>
      </c>
      <c r="CT42" s="61">
        <v>11.946</v>
      </c>
      <c r="CU42" s="61">
        <v>6.7859999999999996</v>
      </c>
      <c r="CV42" s="61">
        <v>4.2309999999999999</v>
      </c>
      <c r="CW42" s="61">
        <v>2.4609999999999999</v>
      </c>
      <c r="CX42" s="61">
        <v>4.468</v>
      </c>
    </row>
    <row r="43" spans="1:102" x14ac:dyDescent="0.2">
      <c r="A43" s="7">
        <v>1984</v>
      </c>
      <c r="B43" s="61">
        <v>24412.317999999999</v>
      </c>
      <c r="C43" s="61">
        <v>23456.477999999999</v>
      </c>
      <c r="D43" s="61">
        <v>22594.316999999999</v>
      </c>
      <c r="E43" s="61">
        <v>21818.067999999999</v>
      </c>
      <c r="F43" s="61">
        <v>21163.422999999999</v>
      </c>
      <c r="G43" s="61">
        <v>20565.147000000001</v>
      </c>
      <c r="H43" s="61">
        <v>20017.488000000001</v>
      </c>
      <c r="I43" s="61">
        <v>19514.151999999998</v>
      </c>
      <c r="J43" s="61">
        <v>19048.844000000001</v>
      </c>
      <c r="K43" s="61">
        <v>18621.646000000001</v>
      </c>
      <c r="L43" s="61">
        <v>18232.638999999999</v>
      </c>
      <c r="M43" s="61">
        <v>17843.653999999999</v>
      </c>
      <c r="N43" s="61">
        <v>17435.645</v>
      </c>
      <c r="O43" s="61">
        <v>17021.445</v>
      </c>
      <c r="P43" s="61">
        <v>16629.866999999998</v>
      </c>
      <c r="Q43" s="61">
        <v>16251.475</v>
      </c>
      <c r="R43" s="61">
        <v>15895.69</v>
      </c>
      <c r="S43" s="61">
        <v>15568.880999999999</v>
      </c>
      <c r="T43" s="61">
        <v>15261.697</v>
      </c>
      <c r="U43" s="61">
        <v>14959.75</v>
      </c>
      <c r="V43" s="61">
        <v>14667.508</v>
      </c>
      <c r="W43" s="61">
        <v>14363.116</v>
      </c>
      <c r="X43" s="61">
        <v>14034.736000000001</v>
      </c>
      <c r="Y43" s="61">
        <v>13692.468999999999</v>
      </c>
      <c r="Z43" s="61">
        <v>13348.634</v>
      </c>
      <c r="AA43" s="61">
        <v>12989.227999999999</v>
      </c>
      <c r="AB43" s="61">
        <v>12665.9</v>
      </c>
      <c r="AC43" s="61">
        <v>12401.862999999999</v>
      </c>
      <c r="AD43" s="61">
        <v>12165.611999999999</v>
      </c>
      <c r="AE43" s="61">
        <v>11922.061</v>
      </c>
      <c r="AF43" s="61">
        <v>11701.776</v>
      </c>
      <c r="AG43" s="61">
        <v>11359.874</v>
      </c>
      <c r="AH43" s="61">
        <v>10828.254000000001</v>
      </c>
      <c r="AI43" s="61">
        <v>10185.023999999999</v>
      </c>
      <c r="AJ43" s="61">
        <v>9569.7379999999994</v>
      </c>
      <c r="AK43" s="61">
        <v>8946.5</v>
      </c>
      <c r="AL43" s="61">
        <v>8437.0910000000003</v>
      </c>
      <c r="AM43" s="61">
        <v>8113.6959999999999</v>
      </c>
      <c r="AN43" s="61">
        <v>7917.1</v>
      </c>
      <c r="AO43" s="61">
        <v>7709.4690000000001</v>
      </c>
      <c r="AP43" s="61">
        <v>7510.6490000000003</v>
      </c>
      <c r="AQ43" s="61">
        <v>7339.1610000000001</v>
      </c>
      <c r="AR43" s="61">
        <v>7187.9089999999997</v>
      </c>
      <c r="AS43" s="61">
        <v>7050.9009999999998</v>
      </c>
      <c r="AT43" s="61">
        <v>6930.9709999999995</v>
      </c>
      <c r="AU43" s="61">
        <v>6829.6310000000003</v>
      </c>
      <c r="AV43" s="61">
        <v>6699.3909999999996</v>
      </c>
      <c r="AW43" s="61">
        <v>6517.48</v>
      </c>
      <c r="AX43" s="61">
        <v>6301.9660000000003</v>
      </c>
      <c r="AY43" s="61">
        <v>6094.0410000000002</v>
      </c>
      <c r="AZ43" s="61">
        <v>5885.8940000000002</v>
      </c>
      <c r="BA43" s="61">
        <v>5677.9769999999999</v>
      </c>
      <c r="BB43" s="61">
        <v>5474.777</v>
      </c>
      <c r="BC43" s="61">
        <v>5273.8959999999997</v>
      </c>
      <c r="BD43" s="61">
        <v>5069.1639999999998</v>
      </c>
      <c r="BE43" s="61">
        <v>4862.6760000000004</v>
      </c>
      <c r="BF43" s="61">
        <v>4654.3530000000001</v>
      </c>
      <c r="BG43" s="61">
        <v>4443.8239999999996</v>
      </c>
      <c r="BH43" s="61">
        <v>4232.5330000000004</v>
      </c>
      <c r="BI43" s="61">
        <v>4022.335</v>
      </c>
      <c r="BJ43" s="61">
        <v>3812.91</v>
      </c>
      <c r="BK43" s="61">
        <v>3607.9920000000002</v>
      </c>
      <c r="BL43" s="61">
        <v>3409.6529999999998</v>
      </c>
      <c r="BM43" s="61">
        <v>3216.5810000000001</v>
      </c>
      <c r="BN43" s="61">
        <v>3026.056</v>
      </c>
      <c r="BO43" s="61">
        <v>2839.4119999999998</v>
      </c>
      <c r="BP43" s="61">
        <v>2654.2849999999999</v>
      </c>
      <c r="BQ43" s="61">
        <v>2469.4830000000002</v>
      </c>
      <c r="BR43" s="61">
        <v>2286.8989999999999</v>
      </c>
      <c r="BS43" s="61">
        <v>2109.33</v>
      </c>
      <c r="BT43" s="61">
        <v>1935.876</v>
      </c>
      <c r="BU43" s="61">
        <v>1771.2940000000001</v>
      </c>
      <c r="BV43" s="61">
        <v>1618.1279999999999</v>
      </c>
      <c r="BW43" s="61">
        <v>1474.2080000000001</v>
      </c>
      <c r="BX43" s="61">
        <v>1335.962</v>
      </c>
      <c r="BY43" s="61">
        <v>1205.4739999999999</v>
      </c>
      <c r="BZ43" s="61">
        <v>1076.27</v>
      </c>
      <c r="CA43" s="61">
        <v>945.21100000000001</v>
      </c>
      <c r="CB43" s="61">
        <v>816.29499999999996</v>
      </c>
      <c r="CC43" s="61">
        <v>695.61500000000001</v>
      </c>
      <c r="CD43" s="61">
        <v>580.70899999999995</v>
      </c>
      <c r="CE43" s="61">
        <v>482.19</v>
      </c>
      <c r="CF43" s="61">
        <v>405.56299999999999</v>
      </c>
      <c r="CG43" s="61">
        <v>345.428</v>
      </c>
      <c r="CH43" s="61">
        <v>290.661</v>
      </c>
      <c r="CI43" s="61">
        <v>243.21700000000001</v>
      </c>
      <c r="CJ43" s="61">
        <v>200.17500000000001</v>
      </c>
      <c r="CK43" s="61">
        <v>158.87</v>
      </c>
      <c r="CL43" s="61">
        <v>120.705</v>
      </c>
      <c r="CM43" s="61">
        <v>85.197999999999993</v>
      </c>
      <c r="CN43" s="61">
        <v>58.293999999999997</v>
      </c>
      <c r="CO43" s="61">
        <v>43.947000000000003</v>
      </c>
      <c r="CP43" s="61">
        <v>32.457999999999998</v>
      </c>
      <c r="CQ43" s="61">
        <v>23.099</v>
      </c>
      <c r="CR43" s="61">
        <v>17.382999999999999</v>
      </c>
      <c r="CS43" s="61">
        <v>14.644</v>
      </c>
      <c r="CT43" s="61">
        <v>11.718</v>
      </c>
      <c r="CU43" s="61">
        <v>8.4320000000000004</v>
      </c>
      <c r="CV43" s="61">
        <v>4.7859999999999996</v>
      </c>
      <c r="CW43" s="61">
        <v>2.641</v>
      </c>
      <c r="CX43" s="61">
        <v>4.556</v>
      </c>
    </row>
    <row r="44" spans="1:102" x14ac:dyDescent="0.2">
      <c r="A44" s="7">
        <v>1985</v>
      </c>
      <c r="B44" s="61">
        <v>24808.503000000001</v>
      </c>
      <c r="C44" s="61">
        <v>23873.627</v>
      </c>
      <c r="D44" s="61">
        <v>23026.233</v>
      </c>
      <c r="E44" s="61">
        <v>22259.132000000001</v>
      </c>
      <c r="F44" s="61">
        <v>21565.133000000002</v>
      </c>
      <c r="G44" s="61">
        <v>20937.047999999999</v>
      </c>
      <c r="H44" s="61">
        <v>20367.686000000002</v>
      </c>
      <c r="I44" s="61">
        <v>19849.858</v>
      </c>
      <c r="J44" s="61">
        <v>19376.375</v>
      </c>
      <c r="K44" s="61">
        <v>18940.045999999998</v>
      </c>
      <c r="L44" s="61">
        <v>18541.655999999999</v>
      </c>
      <c r="M44" s="61">
        <v>18181.987000000001</v>
      </c>
      <c r="N44" s="61">
        <v>17813.987000000001</v>
      </c>
      <c r="O44" s="61">
        <v>17414.521000000001</v>
      </c>
      <c r="P44" s="61">
        <v>17000.316999999999</v>
      </c>
      <c r="Q44" s="61">
        <v>16608.420999999998</v>
      </c>
      <c r="R44" s="61">
        <v>16228.041999999999</v>
      </c>
      <c r="S44" s="61">
        <v>15869.993</v>
      </c>
      <c r="T44" s="61">
        <v>15542.258</v>
      </c>
      <c r="U44" s="61">
        <v>15234.819</v>
      </c>
      <c r="V44" s="61">
        <v>14930.96</v>
      </c>
      <c r="W44" s="61">
        <v>14635.569</v>
      </c>
      <c r="X44" s="61">
        <v>14328.905000000001</v>
      </c>
      <c r="Y44" s="61">
        <v>13999.941000000001</v>
      </c>
      <c r="Z44" s="61">
        <v>13658.174000000001</v>
      </c>
      <c r="AA44" s="61">
        <v>13314.504000000001</v>
      </c>
      <c r="AB44" s="61">
        <v>12955.206</v>
      </c>
      <c r="AC44" s="61">
        <v>12632.008</v>
      </c>
      <c r="AD44" s="61">
        <v>12368.018</v>
      </c>
      <c r="AE44" s="61">
        <v>12131.794</v>
      </c>
      <c r="AF44" s="61">
        <v>11888.343999999999</v>
      </c>
      <c r="AG44" s="61">
        <v>11668.135</v>
      </c>
      <c r="AH44" s="61">
        <v>11326.558000000001</v>
      </c>
      <c r="AI44" s="61">
        <v>10795.630999999999</v>
      </c>
      <c r="AJ44" s="61">
        <v>10153.27</v>
      </c>
      <c r="AK44" s="61">
        <v>9538.7250000000004</v>
      </c>
      <c r="AL44" s="61">
        <v>8916.1720000000005</v>
      </c>
      <c r="AM44" s="61">
        <v>8406.9989999999998</v>
      </c>
      <c r="AN44" s="61">
        <v>8083.1689999999999</v>
      </c>
      <c r="AO44" s="61">
        <v>7885.6310000000003</v>
      </c>
      <c r="AP44" s="61">
        <v>7676.9560000000001</v>
      </c>
      <c r="AQ44" s="61">
        <v>7476.9309999999996</v>
      </c>
      <c r="AR44" s="61">
        <v>7303.9650000000001</v>
      </c>
      <c r="AS44" s="61">
        <v>7150.9539999999997</v>
      </c>
      <c r="AT44" s="61">
        <v>7011.94</v>
      </c>
      <c r="AU44" s="61">
        <v>6889.8130000000001</v>
      </c>
      <c r="AV44" s="61">
        <v>6786.0820000000003</v>
      </c>
      <c r="AW44" s="61">
        <v>6653.3149999999996</v>
      </c>
      <c r="AX44" s="61">
        <v>6468.78</v>
      </c>
      <c r="AY44" s="61">
        <v>6250.5320000000002</v>
      </c>
      <c r="AZ44" s="61">
        <v>6039.7139999999999</v>
      </c>
      <c r="BA44" s="61">
        <v>5828.5209999999997</v>
      </c>
      <c r="BB44" s="61">
        <v>5617.48</v>
      </c>
      <c r="BC44" s="61">
        <v>5411.1109999999999</v>
      </c>
      <c r="BD44" s="61">
        <v>5206.9889999999996</v>
      </c>
      <c r="BE44" s="61">
        <v>4998.9560000000001</v>
      </c>
      <c r="BF44" s="61">
        <v>4789.1899999999996</v>
      </c>
      <c r="BG44" s="61">
        <v>4577.2569999999996</v>
      </c>
      <c r="BH44" s="61">
        <v>4362.6369999999997</v>
      </c>
      <c r="BI44" s="61">
        <v>4146.99</v>
      </c>
      <c r="BJ44" s="61">
        <v>3932.5990000000002</v>
      </c>
      <c r="BK44" s="61">
        <v>3719.1370000000002</v>
      </c>
      <c r="BL44" s="61">
        <v>3510.357</v>
      </c>
      <c r="BM44" s="61">
        <v>3308.4070000000002</v>
      </c>
      <c r="BN44" s="61">
        <v>3112.0360000000001</v>
      </c>
      <c r="BO44" s="61">
        <v>2918.4679999999998</v>
      </c>
      <c r="BP44" s="61">
        <v>2729.0129999999999</v>
      </c>
      <c r="BQ44" s="61">
        <v>2541.8560000000002</v>
      </c>
      <c r="BR44" s="61">
        <v>2356.0650000000001</v>
      </c>
      <c r="BS44" s="61">
        <v>2173.308</v>
      </c>
      <c r="BT44" s="61">
        <v>1995.9739999999999</v>
      </c>
      <c r="BU44" s="61">
        <v>1823.33</v>
      </c>
      <c r="BV44" s="61">
        <v>1659.684</v>
      </c>
      <c r="BW44" s="61">
        <v>1507.3430000000001</v>
      </c>
      <c r="BX44" s="61">
        <v>1364.4159999999999</v>
      </c>
      <c r="BY44" s="61">
        <v>1227.6780000000001</v>
      </c>
      <c r="BZ44" s="61">
        <v>1098.942</v>
      </c>
      <c r="CA44" s="61">
        <v>972.899</v>
      </c>
      <c r="CB44" s="61">
        <v>846.96</v>
      </c>
      <c r="CC44" s="61">
        <v>724.476</v>
      </c>
      <c r="CD44" s="61">
        <v>610.37300000000005</v>
      </c>
      <c r="CE44" s="61">
        <v>502.44900000000001</v>
      </c>
      <c r="CF44" s="61">
        <v>410.43700000000001</v>
      </c>
      <c r="CG44" s="61">
        <v>339.29300000000001</v>
      </c>
      <c r="CH44" s="61">
        <v>284.024</v>
      </c>
      <c r="CI44" s="61">
        <v>234.316</v>
      </c>
      <c r="CJ44" s="61">
        <v>191.79300000000001</v>
      </c>
      <c r="CK44" s="61">
        <v>154.19200000000001</v>
      </c>
      <c r="CL44" s="61">
        <v>119.20699999999999</v>
      </c>
      <c r="CM44" s="61">
        <v>87.763999999999996</v>
      </c>
      <c r="CN44" s="61">
        <v>57.664000000000001</v>
      </c>
      <c r="CO44" s="61">
        <v>36.957000000000001</v>
      </c>
      <c r="CP44" s="61">
        <v>29.212</v>
      </c>
      <c r="CQ44" s="61">
        <v>21.55</v>
      </c>
      <c r="CR44" s="61">
        <v>13.972</v>
      </c>
      <c r="CS44" s="61">
        <v>10.340999999999999</v>
      </c>
      <c r="CT44" s="61">
        <v>8.6969999999999992</v>
      </c>
      <c r="CU44" s="61">
        <v>6.89</v>
      </c>
      <c r="CV44" s="61">
        <v>4.92</v>
      </c>
      <c r="CW44" s="61">
        <v>2.7869999999999999</v>
      </c>
      <c r="CX44" s="61">
        <v>4.7539999999999996</v>
      </c>
    </row>
    <row r="45" spans="1:102" x14ac:dyDescent="0.2">
      <c r="A45" s="7">
        <v>1986</v>
      </c>
      <c r="B45" s="61">
        <v>24987.067999999999</v>
      </c>
      <c r="C45" s="61">
        <v>24478.846000000001</v>
      </c>
      <c r="D45" s="61">
        <v>23635.876</v>
      </c>
      <c r="E45" s="61">
        <v>22857.018</v>
      </c>
      <c r="F45" s="61">
        <v>22138.285</v>
      </c>
      <c r="G45" s="61">
        <v>21475.692999999999</v>
      </c>
      <c r="H45" s="61">
        <v>20862.692999999999</v>
      </c>
      <c r="I45" s="61">
        <v>20292.739000000001</v>
      </c>
      <c r="J45" s="61">
        <v>19774.651000000002</v>
      </c>
      <c r="K45" s="61">
        <v>19309.566999999999</v>
      </c>
      <c r="L45" s="61">
        <v>18885.815999999999</v>
      </c>
      <c r="M45" s="61">
        <v>18491.618999999999</v>
      </c>
      <c r="N45" s="61">
        <v>18130.567999999999</v>
      </c>
      <c r="O45" s="61">
        <v>17760.794999999998</v>
      </c>
      <c r="P45" s="61">
        <v>17360.600999999999</v>
      </c>
      <c r="Q45" s="61">
        <v>16946.168000000001</v>
      </c>
      <c r="R45" s="61">
        <v>16552.53</v>
      </c>
      <c r="S45" s="61">
        <v>16169.268</v>
      </c>
      <c r="T45" s="61">
        <v>15809.199000000001</v>
      </c>
      <c r="U45" s="61">
        <v>15481.1</v>
      </c>
      <c r="V45" s="61">
        <v>15174.378000000001</v>
      </c>
      <c r="W45" s="61">
        <v>14870.896000000001</v>
      </c>
      <c r="X45" s="61">
        <v>14575.753000000001</v>
      </c>
      <c r="Y45" s="61">
        <v>14269.620999999999</v>
      </c>
      <c r="Z45" s="61">
        <v>13941.513999999999</v>
      </c>
      <c r="AA45" s="61">
        <v>13600.8</v>
      </c>
      <c r="AB45" s="61">
        <v>13258.264999999999</v>
      </c>
      <c r="AC45" s="61">
        <v>12900.263000000001</v>
      </c>
      <c r="AD45" s="61">
        <v>12577.947</v>
      </c>
      <c r="AE45" s="61">
        <v>12314.142</v>
      </c>
      <c r="AF45" s="61">
        <v>12077.678</v>
      </c>
      <c r="AG45" s="61">
        <v>11834.012000000001</v>
      </c>
      <c r="AH45" s="61">
        <v>11613.396000000001</v>
      </c>
      <c r="AI45" s="61">
        <v>11271.927</v>
      </c>
      <c r="AJ45" s="61">
        <v>10741.98</v>
      </c>
      <c r="AK45" s="61">
        <v>10101.062</v>
      </c>
      <c r="AL45" s="61">
        <v>9487.6579999999994</v>
      </c>
      <c r="AM45" s="61">
        <v>8866.0990000000002</v>
      </c>
      <c r="AN45" s="61">
        <v>8357.2999999999993</v>
      </c>
      <c r="AO45" s="61">
        <v>8032.9080000000004</v>
      </c>
      <c r="AP45" s="61">
        <v>7834.0860000000002</v>
      </c>
      <c r="AQ45" s="61">
        <v>7623.9970000000003</v>
      </c>
      <c r="AR45" s="61">
        <v>7422.3869999999997</v>
      </c>
      <c r="AS45" s="61">
        <v>7247.241</v>
      </c>
      <c r="AT45" s="61">
        <v>7091.3249999999998</v>
      </c>
      <c r="AU45" s="61">
        <v>6948.8789999999999</v>
      </c>
      <c r="AV45" s="61">
        <v>6823.098</v>
      </c>
      <c r="AW45" s="61">
        <v>6715.4160000000002</v>
      </c>
      <c r="AX45" s="61">
        <v>6578.81</v>
      </c>
      <c r="AY45" s="61">
        <v>6390.7780000000002</v>
      </c>
      <c r="AZ45" s="61">
        <v>6169.1980000000003</v>
      </c>
      <c r="BA45" s="61">
        <v>5954.8869999999997</v>
      </c>
      <c r="BB45" s="61">
        <v>5740.21</v>
      </c>
      <c r="BC45" s="61">
        <v>5525.25</v>
      </c>
      <c r="BD45" s="61">
        <v>5314.3069999999998</v>
      </c>
      <c r="BE45" s="61">
        <v>5105.2449999999999</v>
      </c>
      <c r="BF45" s="61">
        <v>4892.4799999999996</v>
      </c>
      <c r="BG45" s="61">
        <v>4678.1459999999997</v>
      </c>
      <c r="BH45" s="61">
        <v>4461.9269999999997</v>
      </c>
      <c r="BI45" s="61">
        <v>4243.4459999999999</v>
      </c>
      <c r="BJ45" s="61">
        <v>4024.366</v>
      </c>
      <c r="BK45" s="61">
        <v>3806.835</v>
      </c>
      <c r="BL45" s="61">
        <v>3590.5509999999999</v>
      </c>
      <c r="BM45" s="61">
        <v>3379.6640000000002</v>
      </c>
      <c r="BN45" s="61">
        <v>3176.5079999999998</v>
      </c>
      <c r="BO45" s="61">
        <v>2979.703</v>
      </c>
      <c r="BP45" s="61">
        <v>2786.1419999999998</v>
      </c>
      <c r="BQ45" s="61">
        <v>2597.1729999999998</v>
      </c>
      <c r="BR45" s="61">
        <v>2411.1410000000001</v>
      </c>
      <c r="BS45" s="61">
        <v>2227.1529999999998</v>
      </c>
      <c r="BT45" s="61">
        <v>2046.8140000000001</v>
      </c>
      <c r="BU45" s="61">
        <v>1872.424</v>
      </c>
      <c r="BV45" s="61">
        <v>1703.2819999999999</v>
      </c>
      <c r="BW45" s="61">
        <v>1543.5239999999999</v>
      </c>
      <c r="BX45" s="61">
        <v>1395.3679999999999</v>
      </c>
      <c r="BY45" s="61">
        <v>1257</v>
      </c>
      <c r="BZ45" s="61">
        <v>1125.173</v>
      </c>
      <c r="CA45" s="61">
        <v>1001.478</v>
      </c>
      <c r="CB45" s="61">
        <v>881.59799999999996</v>
      </c>
      <c r="CC45" s="61">
        <v>763.36300000000006</v>
      </c>
      <c r="CD45" s="61">
        <v>649.52700000000004</v>
      </c>
      <c r="CE45" s="61">
        <v>544.00199999999995</v>
      </c>
      <c r="CF45" s="61">
        <v>444.79599999999999</v>
      </c>
      <c r="CG45" s="61">
        <v>360.66800000000001</v>
      </c>
      <c r="CH45" s="61">
        <v>295.98399999999998</v>
      </c>
      <c r="CI45" s="61">
        <v>246.15299999999999</v>
      </c>
      <c r="CJ45" s="61">
        <v>201.28100000000001</v>
      </c>
      <c r="CK45" s="61">
        <v>164.08</v>
      </c>
      <c r="CL45" s="61">
        <v>131.91300000000001</v>
      </c>
      <c r="CM45" s="61">
        <v>101.598</v>
      </c>
      <c r="CN45" s="61">
        <v>73.878</v>
      </c>
      <c r="CO45" s="61">
        <v>48.305999999999997</v>
      </c>
      <c r="CP45" s="61">
        <v>31.337</v>
      </c>
      <c r="CQ45" s="61">
        <v>24.745000000000001</v>
      </c>
      <c r="CR45" s="61">
        <v>18.236000000000001</v>
      </c>
      <c r="CS45" s="61">
        <v>11.811</v>
      </c>
      <c r="CT45" s="61">
        <v>8.8710000000000004</v>
      </c>
      <c r="CU45" s="61">
        <v>7.0110000000000001</v>
      </c>
      <c r="CV45" s="61">
        <v>5.0140000000000002</v>
      </c>
      <c r="CW45" s="61">
        <v>2.8820000000000001</v>
      </c>
      <c r="CX45" s="61">
        <v>5.0789999999999997</v>
      </c>
    </row>
    <row r="46" spans="1:102" x14ac:dyDescent="0.2">
      <c r="A46" s="7">
        <v>1987</v>
      </c>
      <c r="B46" s="61">
        <v>25033.187000000002</v>
      </c>
      <c r="C46" s="61">
        <v>24356.965</v>
      </c>
      <c r="D46" s="61">
        <v>24170.548999999999</v>
      </c>
      <c r="E46" s="61">
        <v>23418.66</v>
      </c>
      <c r="F46" s="61">
        <v>22707.594000000001</v>
      </c>
      <c r="G46" s="61">
        <v>22036.561000000002</v>
      </c>
      <c r="H46" s="61">
        <v>21404.772000000001</v>
      </c>
      <c r="I46" s="61">
        <v>20806.315999999999</v>
      </c>
      <c r="J46" s="61">
        <v>20235.280999999999</v>
      </c>
      <c r="K46" s="61">
        <v>19716.489000000001</v>
      </c>
      <c r="L46" s="61">
        <v>19259.396000000001</v>
      </c>
      <c r="M46" s="61">
        <v>18847.844000000001</v>
      </c>
      <c r="N46" s="61">
        <v>18457.499</v>
      </c>
      <c r="O46" s="61">
        <v>18094.757000000001</v>
      </c>
      <c r="P46" s="61">
        <v>17722.897000000001</v>
      </c>
      <c r="Q46" s="61">
        <v>17321.633000000002</v>
      </c>
      <c r="R46" s="61">
        <v>16906.614000000001</v>
      </c>
      <c r="S46" s="61">
        <v>16510.899000000001</v>
      </c>
      <c r="T46" s="61">
        <v>16124.428</v>
      </c>
      <c r="U46" s="61">
        <v>15762.032999999999</v>
      </c>
      <c r="V46" s="61">
        <v>15433.288</v>
      </c>
      <c r="W46" s="61">
        <v>15127.02</v>
      </c>
      <c r="X46" s="61">
        <v>14823.654</v>
      </c>
      <c r="Y46" s="61">
        <v>14528.505999999999</v>
      </c>
      <c r="Z46" s="61">
        <v>14222.643</v>
      </c>
      <c r="AA46" s="61">
        <v>13895.11</v>
      </c>
      <c r="AB46" s="61">
        <v>13555.156000000001</v>
      </c>
      <c r="AC46" s="61">
        <v>13213.459000000001</v>
      </c>
      <c r="AD46" s="61">
        <v>12856.446</v>
      </c>
      <c r="AE46" s="61">
        <v>12534.734</v>
      </c>
      <c r="AF46" s="61">
        <v>12270.888999999999</v>
      </c>
      <c r="AG46" s="61">
        <v>12033.982</v>
      </c>
      <c r="AH46" s="61">
        <v>11789.89</v>
      </c>
      <c r="AI46" s="61">
        <v>11568.678</v>
      </c>
      <c r="AJ46" s="61">
        <v>11227.023999999999</v>
      </c>
      <c r="AK46" s="61">
        <v>10697.602000000001</v>
      </c>
      <c r="AL46" s="61">
        <v>10057.575000000001</v>
      </c>
      <c r="AM46" s="61">
        <v>9444.7849999999999</v>
      </c>
      <c r="AN46" s="61">
        <v>8823.6869999999999</v>
      </c>
      <c r="AO46" s="61">
        <v>8314.8240000000005</v>
      </c>
      <c r="AP46" s="61">
        <v>7989.5940000000001</v>
      </c>
      <c r="AQ46" s="61">
        <v>7789.3190000000004</v>
      </c>
      <c r="AR46" s="61">
        <v>7577.6360000000004</v>
      </c>
      <c r="AS46" s="61">
        <v>7374.27</v>
      </c>
      <c r="AT46" s="61">
        <v>7196.7950000000001</v>
      </c>
      <c r="AU46" s="61">
        <v>7037.8440000000001</v>
      </c>
      <c r="AV46" s="61">
        <v>6891.8469999999998</v>
      </c>
      <c r="AW46" s="61">
        <v>6762.31</v>
      </c>
      <c r="AX46" s="61">
        <v>6650.5879999999997</v>
      </c>
      <c r="AY46" s="61">
        <v>6510.0290000000005</v>
      </c>
      <c r="AZ46" s="61">
        <v>6318.3429999999998</v>
      </c>
      <c r="BA46" s="61">
        <v>6093.2449999999999</v>
      </c>
      <c r="BB46" s="61">
        <v>5875.2619999999997</v>
      </c>
      <c r="BC46" s="61">
        <v>5656.9210000000003</v>
      </c>
      <c r="BD46" s="61">
        <v>5437.8609999999999</v>
      </c>
      <c r="BE46" s="61">
        <v>5222.1670000000004</v>
      </c>
      <c r="BF46" s="61">
        <v>5007.9920000000002</v>
      </c>
      <c r="BG46" s="61">
        <v>4790.3180000000002</v>
      </c>
      <c r="BH46" s="61">
        <v>4571.2370000000001</v>
      </c>
      <c r="BI46" s="61">
        <v>4350.5519999999997</v>
      </c>
      <c r="BJ46" s="61">
        <v>4128.0249999999996</v>
      </c>
      <c r="BK46" s="61">
        <v>3905.328</v>
      </c>
      <c r="BL46" s="61">
        <v>3684.4740000000002</v>
      </c>
      <c r="BM46" s="61">
        <v>3465.1849999999999</v>
      </c>
      <c r="BN46" s="61">
        <v>3252.0140000000001</v>
      </c>
      <c r="BO46" s="61">
        <v>3047.4789999999998</v>
      </c>
      <c r="BP46" s="61">
        <v>2850.0720000000001</v>
      </c>
      <c r="BQ46" s="61">
        <v>2656.3510000000001</v>
      </c>
      <c r="BR46" s="61">
        <v>2467.7049999999999</v>
      </c>
      <c r="BS46" s="61">
        <v>2282.6379999999999</v>
      </c>
      <c r="BT46" s="61">
        <v>2100.2930000000001</v>
      </c>
      <c r="BU46" s="61">
        <v>1922.2149999999999</v>
      </c>
      <c r="BV46" s="61">
        <v>1750.616</v>
      </c>
      <c r="BW46" s="61">
        <v>1584.828</v>
      </c>
      <c r="BX46" s="61">
        <v>1428.817</v>
      </c>
      <c r="BY46" s="61">
        <v>1284.712</v>
      </c>
      <c r="BZ46" s="61">
        <v>1150.779</v>
      </c>
      <c r="CA46" s="61">
        <v>1023.746</v>
      </c>
      <c r="CB46" s="61">
        <v>904.97900000000004</v>
      </c>
      <c r="CC46" s="61">
        <v>791.15200000000004</v>
      </c>
      <c r="CD46" s="61">
        <v>680.51300000000003</v>
      </c>
      <c r="CE46" s="61">
        <v>575.21699999999998</v>
      </c>
      <c r="CF46" s="61">
        <v>478.17099999999999</v>
      </c>
      <c r="CG46" s="61">
        <v>387.589</v>
      </c>
      <c r="CH46" s="61">
        <v>311.262</v>
      </c>
      <c r="CI46" s="61">
        <v>252.97499999999999</v>
      </c>
      <c r="CJ46" s="61">
        <v>208.53299999999999</v>
      </c>
      <c r="CK46" s="61">
        <v>168.45400000000001</v>
      </c>
      <c r="CL46" s="61">
        <v>136.53899999999999</v>
      </c>
      <c r="CM46" s="61">
        <v>109.771</v>
      </c>
      <c r="CN46" s="61">
        <v>84.096000000000004</v>
      </c>
      <c r="CO46" s="61">
        <v>60.07</v>
      </c>
      <c r="CP46" s="61">
        <v>39</v>
      </c>
      <c r="CQ46" s="61">
        <v>25.751000000000001</v>
      </c>
      <c r="CR46" s="61">
        <v>20.305</v>
      </c>
      <c r="CS46" s="61">
        <v>14.942</v>
      </c>
      <c r="CT46" s="61">
        <v>9.6630000000000003</v>
      </c>
      <c r="CU46" s="61">
        <v>6.94</v>
      </c>
      <c r="CV46" s="61">
        <v>4.9779999999999998</v>
      </c>
      <c r="CW46" s="61">
        <v>2.944</v>
      </c>
      <c r="CX46" s="61">
        <v>5.5250000000000004</v>
      </c>
    </row>
    <row r="47" spans="1:102" x14ac:dyDescent="0.2">
      <c r="A47" s="7">
        <v>1988</v>
      </c>
      <c r="B47" s="61">
        <v>24993.686000000002</v>
      </c>
      <c r="C47" s="61">
        <v>24505.775000000001</v>
      </c>
      <c r="D47" s="61">
        <v>24000.484</v>
      </c>
      <c r="E47" s="61">
        <v>23873.877</v>
      </c>
      <c r="F47" s="61">
        <v>23212.727999999999</v>
      </c>
      <c r="G47" s="61">
        <v>22569.126</v>
      </c>
      <c r="H47" s="61">
        <v>21945.48</v>
      </c>
      <c r="I47" s="61">
        <v>21344.196</v>
      </c>
      <c r="J47" s="61">
        <v>20759.998</v>
      </c>
      <c r="K47" s="61">
        <v>20187.605</v>
      </c>
      <c r="L47" s="61">
        <v>19667.858</v>
      </c>
      <c r="M47" s="61">
        <v>19218.535</v>
      </c>
      <c r="N47" s="61">
        <v>18818.988000000001</v>
      </c>
      <c r="O47" s="61">
        <v>18432.305</v>
      </c>
      <c r="P47" s="61">
        <v>18067.697</v>
      </c>
      <c r="Q47" s="61">
        <v>17693.569</v>
      </c>
      <c r="R47" s="61">
        <v>17291.04</v>
      </c>
      <c r="S47" s="61">
        <v>16875.235000000001</v>
      </c>
      <c r="T47" s="61">
        <v>16477.251</v>
      </c>
      <c r="U47" s="61">
        <v>16087.383</v>
      </c>
      <c r="V47" s="61">
        <v>15722.486000000001</v>
      </c>
      <c r="W47" s="61">
        <v>15392.936</v>
      </c>
      <c r="X47" s="61">
        <v>15086.974</v>
      </c>
      <c r="Y47" s="61">
        <v>14783.576999999999</v>
      </c>
      <c r="Z47" s="61">
        <v>14488.28</v>
      </c>
      <c r="AA47" s="61">
        <v>14182.538</v>
      </c>
      <c r="AB47" s="61">
        <v>13855.421</v>
      </c>
      <c r="AC47" s="61">
        <v>13516.063</v>
      </c>
      <c r="AD47" s="61">
        <v>13175.039000000001</v>
      </c>
      <c r="AE47" s="61">
        <v>12818.842000000001</v>
      </c>
      <c r="AF47" s="61">
        <v>12497.579</v>
      </c>
      <c r="AG47" s="61">
        <v>12233.565000000001</v>
      </c>
      <c r="AH47" s="61">
        <v>11996.1</v>
      </c>
      <c r="AI47" s="61">
        <v>11751.464</v>
      </c>
      <c r="AJ47" s="61">
        <v>11529.549000000001</v>
      </c>
      <c r="AK47" s="61">
        <v>11187.545</v>
      </c>
      <c r="AL47" s="61">
        <v>10658.392</v>
      </c>
      <c r="AM47" s="61">
        <v>10018.947</v>
      </c>
      <c r="AN47" s="61">
        <v>9406.4740000000002</v>
      </c>
      <c r="AO47" s="61">
        <v>8785.5360000000001</v>
      </c>
      <c r="AP47" s="61">
        <v>8276.3619999999992</v>
      </c>
      <c r="AQ47" s="61">
        <v>7950.1360000000004</v>
      </c>
      <c r="AR47" s="61">
        <v>7748.3109999999997</v>
      </c>
      <c r="AS47" s="61">
        <v>7534.9309999999996</v>
      </c>
      <c r="AT47" s="61">
        <v>7329.7120000000004</v>
      </c>
      <c r="AU47" s="61">
        <v>7149.8209999999999</v>
      </c>
      <c r="AV47" s="61">
        <v>6987.7569999999996</v>
      </c>
      <c r="AW47" s="61">
        <v>6838.1369999999997</v>
      </c>
      <c r="AX47" s="61">
        <v>6704.7809999999999</v>
      </c>
      <c r="AY47" s="61">
        <v>6588.9639999999999</v>
      </c>
      <c r="AZ47" s="61">
        <v>6444.3829999999998</v>
      </c>
      <c r="BA47" s="61">
        <v>6248.95</v>
      </c>
      <c r="BB47" s="61">
        <v>6020.2219999999998</v>
      </c>
      <c r="BC47" s="61">
        <v>5798.4610000000002</v>
      </c>
      <c r="BD47" s="61">
        <v>5576.3490000000002</v>
      </c>
      <c r="BE47" s="61">
        <v>5353.0829999999996</v>
      </c>
      <c r="BF47" s="61">
        <v>5132.5320000000002</v>
      </c>
      <c r="BG47" s="61">
        <v>4913.1400000000003</v>
      </c>
      <c r="BH47" s="61">
        <v>4690.4489999999996</v>
      </c>
      <c r="BI47" s="61">
        <v>4466.5140000000001</v>
      </c>
      <c r="BJ47" s="61">
        <v>4241.2550000000001</v>
      </c>
      <c r="BK47" s="61">
        <v>4014.5740000000001</v>
      </c>
      <c r="BL47" s="61">
        <v>3788.1509999999998</v>
      </c>
      <c r="BM47" s="61">
        <v>3563.8670000000002</v>
      </c>
      <c r="BN47" s="61">
        <v>3341.4670000000001</v>
      </c>
      <c r="BO47" s="61">
        <v>3125.9070000000002</v>
      </c>
      <c r="BP47" s="61">
        <v>2919.893</v>
      </c>
      <c r="BQ47" s="61">
        <v>2721.7890000000002</v>
      </c>
      <c r="BR47" s="61">
        <v>2527.8150000000001</v>
      </c>
      <c r="BS47" s="61">
        <v>2339.4009999999998</v>
      </c>
      <c r="BT47" s="61">
        <v>2155.2089999999998</v>
      </c>
      <c r="BU47" s="61">
        <v>1974.4190000000001</v>
      </c>
      <c r="BV47" s="61">
        <v>1798.5150000000001</v>
      </c>
      <c r="BW47" s="61">
        <v>1629.625</v>
      </c>
      <c r="BX47" s="61">
        <v>1467.1110000000001</v>
      </c>
      <c r="BY47" s="61">
        <v>1314.7719999999999</v>
      </c>
      <c r="BZ47" s="61">
        <v>1174.6510000000001</v>
      </c>
      <c r="CA47" s="61">
        <v>1045.0889999999999</v>
      </c>
      <c r="CB47" s="61">
        <v>922.79</v>
      </c>
      <c r="CC47" s="61">
        <v>808.89499999999998</v>
      </c>
      <c r="CD47" s="61">
        <v>701.06799999999998</v>
      </c>
      <c r="CE47" s="61">
        <v>597.97199999999998</v>
      </c>
      <c r="CF47" s="61">
        <v>501.16800000000001</v>
      </c>
      <c r="CG47" s="61">
        <v>412.55500000000001</v>
      </c>
      <c r="CH47" s="61">
        <v>330.55500000000001</v>
      </c>
      <c r="CI47" s="61">
        <v>261.995</v>
      </c>
      <c r="CJ47" s="61">
        <v>210.07900000000001</v>
      </c>
      <c r="CK47" s="61">
        <v>171.006</v>
      </c>
      <c r="CL47" s="61">
        <v>135.69999999999999</v>
      </c>
      <c r="CM47" s="61">
        <v>109.057</v>
      </c>
      <c r="CN47" s="61">
        <v>87.677000000000007</v>
      </c>
      <c r="CO47" s="61">
        <v>66.63</v>
      </c>
      <c r="CP47" s="61">
        <v>46.286999999999999</v>
      </c>
      <c r="CQ47" s="61">
        <v>29.71</v>
      </c>
      <c r="CR47" s="61">
        <v>20.175999999999998</v>
      </c>
      <c r="CS47" s="61">
        <v>15.872999999999999</v>
      </c>
      <c r="CT47" s="61">
        <v>11.654</v>
      </c>
      <c r="CU47" s="61">
        <v>7.5179999999999998</v>
      </c>
      <c r="CV47" s="61">
        <v>4.9009999999999998</v>
      </c>
      <c r="CW47" s="61">
        <v>3</v>
      </c>
      <c r="CX47" s="61">
        <v>6.0359999999999996</v>
      </c>
    </row>
    <row r="48" spans="1:102" x14ac:dyDescent="0.2">
      <c r="A48" s="7">
        <v>1989</v>
      </c>
      <c r="B48" s="61">
        <v>24941.251</v>
      </c>
      <c r="C48" s="61">
        <v>24622.767</v>
      </c>
      <c r="D48" s="61">
        <v>24251.032999999999</v>
      </c>
      <c r="E48" s="61">
        <v>23833.264999999999</v>
      </c>
      <c r="F48" s="61">
        <v>23578.321</v>
      </c>
      <c r="G48" s="61">
        <v>23007.946</v>
      </c>
      <c r="H48" s="61">
        <v>22431.825000000001</v>
      </c>
      <c r="I48" s="61">
        <v>21855.566999999999</v>
      </c>
      <c r="J48" s="61">
        <v>21284.778999999999</v>
      </c>
      <c r="K48" s="61">
        <v>20714.814999999999</v>
      </c>
      <c r="L48" s="61">
        <v>20141.031999999999</v>
      </c>
      <c r="M48" s="61">
        <v>19620.298999999999</v>
      </c>
      <c r="N48" s="61">
        <v>19178.728999999999</v>
      </c>
      <c r="O48" s="61">
        <v>18791.170999999998</v>
      </c>
      <c r="P48" s="61">
        <v>18408.133000000002</v>
      </c>
      <c r="Q48" s="61">
        <v>18041.636999999999</v>
      </c>
      <c r="R48" s="61">
        <v>17665.217000000001</v>
      </c>
      <c r="S48" s="61">
        <v>17261.400000000001</v>
      </c>
      <c r="T48" s="61">
        <v>16844.784</v>
      </c>
      <c r="U48" s="61">
        <v>16444.506000000001</v>
      </c>
      <c r="V48" s="61">
        <v>16051.217000000001</v>
      </c>
      <c r="W48" s="61">
        <v>15683.796</v>
      </c>
      <c r="X48" s="61">
        <v>15353.421</v>
      </c>
      <c r="Y48" s="61">
        <v>15047.748</v>
      </c>
      <c r="Z48" s="61">
        <v>14744.303</v>
      </c>
      <c r="AA48" s="61">
        <v>14448.841</v>
      </c>
      <c r="AB48" s="61">
        <v>14143.203</v>
      </c>
      <c r="AC48" s="61">
        <v>13816.483</v>
      </c>
      <c r="AD48" s="61">
        <v>13477.703</v>
      </c>
      <c r="AE48" s="61">
        <v>13137.333000000001</v>
      </c>
      <c r="AF48" s="61">
        <v>12781.933000000001</v>
      </c>
      <c r="AG48" s="61">
        <v>12461.101000000001</v>
      </c>
      <c r="AH48" s="61">
        <v>12196.903</v>
      </c>
      <c r="AI48" s="61">
        <v>11958.867</v>
      </c>
      <c r="AJ48" s="61">
        <v>11713.672</v>
      </c>
      <c r="AK48" s="61">
        <v>11491.040999999999</v>
      </c>
      <c r="AL48" s="61">
        <v>11148.668</v>
      </c>
      <c r="AM48" s="61">
        <v>10619.753000000001</v>
      </c>
      <c r="AN48" s="61">
        <v>9980.8549999999996</v>
      </c>
      <c r="AO48" s="61">
        <v>9368.6650000000009</v>
      </c>
      <c r="AP48" s="61">
        <v>8747.8510000000006</v>
      </c>
      <c r="AQ48" s="61">
        <v>8238.3389999999999</v>
      </c>
      <c r="AR48" s="61">
        <v>7911.0959999999995</v>
      </c>
      <c r="AS48" s="61">
        <v>7707.7079999999996</v>
      </c>
      <c r="AT48" s="61">
        <v>7492.6189999999997</v>
      </c>
      <c r="AU48" s="61">
        <v>7285.5320000000002</v>
      </c>
      <c r="AV48" s="61">
        <v>7103.2150000000001</v>
      </c>
      <c r="AW48" s="61">
        <v>6938.0259999999998</v>
      </c>
      <c r="AX48" s="61">
        <v>6784.7719999999999</v>
      </c>
      <c r="AY48" s="61">
        <v>6647.585</v>
      </c>
      <c r="AZ48" s="61">
        <v>6527.6629999999996</v>
      </c>
      <c r="BA48" s="61">
        <v>6379.049</v>
      </c>
      <c r="BB48" s="61">
        <v>6179.8549999999996</v>
      </c>
      <c r="BC48" s="61">
        <v>5947.4830000000002</v>
      </c>
      <c r="BD48" s="61">
        <v>5721.9269999999997</v>
      </c>
      <c r="BE48" s="61">
        <v>5496.0290000000005</v>
      </c>
      <c r="BF48" s="61">
        <v>5268.5410000000002</v>
      </c>
      <c r="BG48" s="61">
        <v>5043.1180000000004</v>
      </c>
      <c r="BH48" s="61">
        <v>4818.491</v>
      </c>
      <c r="BI48" s="61">
        <v>4590.7669999999998</v>
      </c>
      <c r="BJ48" s="61">
        <v>4361.9620000000004</v>
      </c>
      <c r="BK48" s="61">
        <v>4132.1120000000001</v>
      </c>
      <c r="BL48" s="61">
        <v>3901.261</v>
      </c>
      <c r="BM48" s="61">
        <v>3671.0970000000002</v>
      </c>
      <c r="BN48" s="61">
        <v>3443.3670000000002</v>
      </c>
      <c r="BO48" s="61">
        <v>3217.84</v>
      </c>
      <c r="BP48" s="61">
        <v>2999.877</v>
      </c>
      <c r="BQ48" s="61">
        <v>2792.3719999999998</v>
      </c>
      <c r="BR48" s="61">
        <v>2593.5590000000002</v>
      </c>
      <c r="BS48" s="61">
        <v>2399.3200000000002</v>
      </c>
      <c r="BT48" s="61">
        <v>2211.127</v>
      </c>
      <c r="BU48" s="61">
        <v>2027.8019999999999</v>
      </c>
      <c r="BV48" s="61">
        <v>1848.558</v>
      </c>
      <c r="BW48" s="61">
        <v>1674.82</v>
      </c>
      <c r="BX48" s="61">
        <v>1508.6320000000001</v>
      </c>
      <c r="BY48" s="61">
        <v>1349.385</v>
      </c>
      <c r="BZ48" s="61">
        <v>1200.713</v>
      </c>
      <c r="CA48" s="61">
        <v>1064.57</v>
      </c>
      <c r="CB48" s="61">
        <v>939.37599999999998</v>
      </c>
      <c r="CC48" s="61">
        <v>821.80700000000002</v>
      </c>
      <c r="CD48" s="61">
        <v>712.78099999999995</v>
      </c>
      <c r="CE48" s="61">
        <v>610.95299999999997</v>
      </c>
      <c r="CF48" s="61">
        <v>515.4</v>
      </c>
      <c r="CG48" s="61">
        <v>427.08800000000002</v>
      </c>
      <c r="CH48" s="61">
        <v>346.911</v>
      </c>
      <c r="CI48" s="61">
        <v>273.495</v>
      </c>
      <c r="CJ48" s="61">
        <v>212.70400000000001</v>
      </c>
      <c r="CK48" s="61">
        <v>167.161</v>
      </c>
      <c r="CL48" s="61">
        <v>133.459</v>
      </c>
      <c r="CM48" s="61">
        <v>102.929</v>
      </c>
      <c r="CN48" s="61">
        <v>81.558999999999997</v>
      </c>
      <c r="CO48" s="61">
        <v>65.569999999999993</v>
      </c>
      <c r="CP48" s="61">
        <v>49.154000000000003</v>
      </c>
      <c r="CQ48" s="61">
        <v>32.497</v>
      </c>
      <c r="CR48" s="61">
        <v>20.414999999999999</v>
      </c>
      <c r="CS48" s="61">
        <v>14.598000000000001</v>
      </c>
      <c r="CT48" s="61">
        <v>11.439</v>
      </c>
      <c r="CU48" s="61">
        <v>8.3640000000000008</v>
      </c>
      <c r="CV48" s="61">
        <v>5.3730000000000002</v>
      </c>
      <c r="CW48" s="61">
        <v>3.085</v>
      </c>
      <c r="CX48" s="61">
        <v>6.5369999999999999</v>
      </c>
    </row>
    <row r="49" spans="1:102" x14ac:dyDescent="0.2">
      <c r="A49" s="7">
        <v>1990</v>
      </c>
      <c r="B49" s="61">
        <v>24933.252</v>
      </c>
      <c r="C49" s="61">
        <v>24731.184000000001</v>
      </c>
      <c r="D49" s="61">
        <v>24456.016</v>
      </c>
      <c r="E49" s="61">
        <v>24116.558000000001</v>
      </c>
      <c r="F49" s="61">
        <v>23721.618999999999</v>
      </c>
      <c r="G49" s="61">
        <v>23280.008000000002</v>
      </c>
      <c r="H49" s="61">
        <v>22800.534</v>
      </c>
      <c r="I49" s="61">
        <v>22292.006000000001</v>
      </c>
      <c r="J49" s="61">
        <v>21763.233</v>
      </c>
      <c r="K49" s="61">
        <v>21223.024000000001</v>
      </c>
      <c r="L49" s="61">
        <v>20667.368999999999</v>
      </c>
      <c r="M49" s="61">
        <v>20092.255000000001</v>
      </c>
      <c r="N49" s="61">
        <v>19570.592000000001</v>
      </c>
      <c r="O49" s="61">
        <v>19136.827000000001</v>
      </c>
      <c r="P49" s="61">
        <v>18761.311000000002</v>
      </c>
      <c r="Q49" s="61">
        <v>18381.960999999999</v>
      </c>
      <c r="R49" s="61">
        <v>18013.614000000001</v>
      </c>
      <c r="S49" s="61">
        <v>17634.941999999999</v>
      </c>
      <c r="T49" s="61">
        <v>17229.879000000001</v>
      </c>
      <c r="U49" s="61">
        <v>16812.496999999999</v>
      </c>
      <c r="V49" s="61">
        <v>16409.967000000001</v>
      </c>
      <c r="W49" s="61">
        <v>16013.296</v>
      </c>
      <c r="X49" s="61">
        <v>15643.388000000001</v>
      </c>
      <c r="Y49" s="61">
        <v>15312.224</v>
      </c>
      <c r="Z49" s="61">
        <v>15006.871999999999</v>
      </c>
      <c r="AA49" s="61">
        <v>14703.412</v>
      </c>
      <c r="AB49" s="61">
        <v>14407.816999999999</v>
      </c>
      <c r="AC49" s="61">
        <v>14102.316000000001</v>
      </c>
      <c r="AD49" s="61">
        <v>13776.029</v>
      </c>
      <c r="AE49" s="61">
        <v>13437.862999999999</v>
      </c>
      <c r="AF49" s="61">
        <v>13098.184999999999</v>
      </c>
      <c r="AG49" s="61">
        <v>12743.62</v>
      </c>
      <c r="AH49" s="61">
        <v>12423.254000000001</v>
      </c>
      <c r="AI49" s="61">
        <v>12158.9</v>
      </c>
      <c r="AJ49" s="61">
        <v>11920.316999999999</v>
      </c>
      <c r="AK49" s="61">
        <v>11674.591</v>
      </c>
      <c r="AL49" s="61">
        <v>11451.267</v>
      </c>
      <c r="AM49" s="61">
        <v>11108.561</v>
      </c>
      <c r="AN49" s="61">
        <v>10579.941999999999</v>
      </c>
      <c r="AO49" s="61">
        <v>9941.6589999999997</v>
      </c>
      <c r="AP49" s="61">
        <v>9329.8179999999993</v>
      </c>
      <c r="AQ49" s="61">
        <v>8709.1959999999999</v>
      </c>
      <c r="AR49" s="61">
        <v>8199.3989999999994</v>
      </c>
      <c r="AS49" s="61">
        <v>7871.1760000000004</v>
      </c>
      <c r="AT49" s="61">
        <v>7666.2460000000001</v>
      </c>
      <c r="AU49" s="61">
        <v>7449.4690000000001</v>
      </c>
      <c r="AV49" s="61">
        <v>7240.5349999999999</v>
      </c>
      <c r="AW49" s="61">
        <v>7055.808</v>
      </c>
      <c r="AX49" s="61">
        <v>6887.51</v>
      </c>
      <c r="AY49" s="61">
        <v>6730.6360000000004</v>
      </c>
      <c r="AZ49" s="61">
        <v>6589.6310000000003</v>
      </c>
      <c r="BA49" s="61">
        <v>6465.6139999999996</v>
      </c>
      <c r="BB49" s="61">
        <v>6312.9809999999998</v>
      </c>
      <c r="BC49" s="61">
        <v>6110.0439999999999</v>
      </c>
      <c r="BD49" s="61">
        <v>5874.05</v>
      </c>
      <c r="BE49" s="61">
        <v>5644.72</v>
      </c>
      <c r="BF49" s="61">
        <v>5415.058</v>
      </c>
      <c r="BG49" s="61">
        <v>5183.3689999999997</v>
      </c>
      <c r="BH49" s="61">
        <v>4953.0940000000001</v>
      </c>
      <c r="BI49" s="61">
        <v>4723.2529999999997</v>
      </c>
      <c r="BJ49" s="61">
        <v>4490.518</v>
      </c>
      <c r="BK49" s="61">
        <v>4256.8630000000003</v>
      </c>
      <c r="BL49" s="61">
        <v>4022.444</v>
      </c>
      <c r="BM49" s="61">
        <v>3787.444</v>
      </c>
      <c r="BN49" s="61">
        <v>3553.5610000000001</v>
      </c>
      <c r="BO49" s="61">
        <v>3322.4070000000002</v>
      </c>
      <c r="BP49" s="61">
        <v>3093.7759999999998</v>
      </c>
      <c r="BQ49" s="61">
        <v>2873.4319999999998</v>
      </c>
      <c r="BR49" s="61">
        <v>2664.4560000000001</v>
      </c>
      <c r="BS49" s="61">
        <v>2464.9549999999999</v>
      </c>
      <c r="BT49" s="61">
        <v>2270.473</v>
      </c>
      <c r="BU49" s="61">
        <v>2082.5219999999999</v>
      </c>
      <c r="BV49" s="61">
        <v>1900.0820000000001</v>
      </c>
      <c r="BW49" s="61">
        <v>1722.405</v>
      </c>
      <c r="BX49" s="61">
        <v>1550.854</v>
      </c>
      <c r="BY49" s="61">
        <v>1387.3869999999999</v>
      </c>
      <c r="BZ49" s="61">
        <v>1231.4269999999999</v>
      </c>
      <c r="CA49" s="61">
        <v>1086.44</v>
      </c>
      <c r="CB49" s="61">
        <v>954.29300000000001</v>
      </c>
      <c r="CC49" s="61">
        <v>833.48299999999995</v>
      </c>
      <c r="CD49" s="61">
        <v>720.66099999999994</v>
      </c>
      <c r="CE49" s="61">
        <v>616.52</v>
      </c>
      <c r="CF49" s="61">
        <v>520.70500000000004</v>
      </c>
      <c r="CG49" s="61">
        <v>432.71100000000001</v>
      </c>
      <c r="CH49" s="61">
        <v>352.90800000000002</v>
      </c>
      <c r="CI49" s="61">
        <v>281.18099999999998</v>
      </c>
      <c r="CJ49" s="61">
        <v>216.363</v>
      </c>
      <c r="CK49" s="61">
        <v>163.35400000000001</v>
      </c>
      <c r="CL49" s="61">
        <v>124.193</v>
      </c>
      <c r="CM49" s="61">
        <v>95.87</v>
      </c>
      <c r="CN49" s="61">
        <v>70.123000000000005</v>
      </c>
      <c r="CO49" s="61">
        <v>54.033000000000001</v>
      </c>
      <c r="CP49" s="61">
        <v>43.44</v>
      </c>
      <c r="CQ49" s="61">
        <v>31.66</v>
      </c>
      <c r="CR49" s="61">
        <v>18.693000000000001</v>
      </c>
      <c r="CS49" s="61">
        <v>11.111000000000001</v>
      </c>
      <c r="CT49" s="61">
        <v>9.0139999999999993</v>
      </c>
      <c r="CU49" s="61">
        <v>7</v>
      </c>
      <c r="CV49" s="61">
        <v>5.0709999999999997</v>
      </c>
      <c r="CW49" s="61">
        <v>3.2250000000000001</v>
      </c>
      <c r="CX49" s="61">
        <v>6.9720000000000004</v>
      </c>
    </row>
    <row r="50" spans="1:102" x14ac:dyDescent="0.2">
      <c r="A50" s="7">
        <v>1991</v>
      </c>
      <c r="B50" s="61">
        <v>24974.706999999999</v>
      </c>
      <c r="C50" s="61">
        <v>24780.710999999999</v>
      </c>
      <c r="D50" s="61">
        <v>24568.351999999999</v>
      </c>
      <c r="E50" s="61">
        <v>24295.844000000001</v>
      </c>
      <c r="F50" s="61">
        <v>23969.261999999999</v>
      </c>
      <c r="G50" s="61">
        <v>23594.682000000001</v>
      </c>
      <c r="H50" s="61">
        <v>23181.427</v>
      </c>
      <c r="I50" s="61">
        <v>22738.819</v>
      </c>
      <c r="J50" s="61">
        <v>22256.698</v>
      </c>
      <c r="K50" s="61">
        <v>21734.645</v>
      </c>
      <c r="L50" s="61">
        <v>21188.475999999999</v>
      </c>
      <c r="M50" s="61">
        <v>20630.666000000001</v>
      </c>
      <c r="N50" s="61">
        <v>20054.204000000002</v>
      </c>
      <c r="O50" s="61">
        <v>19530.596000000001</v>
      </c>
      <c r="P50" s="61">
        <v>19095.337</v>
      </c>
      <c r="Q50" s="61">
        <v>18718.491000000002</v>
      </c>
      <c r="R50" s="61">
        <v>18336.609</v>
      </c>
      <c r="S50" s="61">
        <v>17964.755000000001</v>
      </c>
      <c r="T50" s="61">
        <v>17583.543000000001</v>
      </c>
      <c r="U50" s="61">
        <v>17177.723999999998</v>
      </c>
      <c r="V50" s="61">
        <v>16760.761999999999</v>
      </c>
      <c r="W50" s="61">
        <v>16358.347</v>
      </c>
      <c r="X50" s="61">
        <v>15961.713</v>
      </c>
      <c r="Y50" s="61">
        <v>15592.102999999999</v>
      </c>
      <c r="Z50" s="61">
        <v>15261.499</v>
      </c>
      <c r="AA50" s="61">
        <v>14956.876</v>
      </c>
      <c r="AB50" s="61">
        <v>14654.208000000001</v>
      </c>
      <c r="AC50" s="61">
        <v>14359.473</v>
      </c>
      <c r="AD50" s="61">
        <v>14054.65</v>
      </c>
      <c r="AE50" s="61">
        <v>13728.715</v>
      </c>
      <c r="AF50" s="61">
        <v>13390.647000000001</v>
      </c>
      <c r="AG50" s="61">
        <v>13051.081</v>
      </c>
      <c r="AH50" s="61">
        <v>12696.647999999999</v>
      </c>
      <c r="AI50" s="61">
        <v>12376.057000000001</v>
      </c>
      <c r="AJ50" s="61">
        <v>12110.981</v>
      </c>
      <c r="AK50" s="61">
        <v>11871.358</v>
      </c>
      <c r="AL50" s="61">
        <v>11624.485000000001</v>
      </c>
      <c r="AM50" s="61">
        <v>11399.737999999999</v>
      </c>
      <c r="AN50" s="61">
        <v>11056.111000000001</v>
      </c>
      <c r="AO50" s="61">
        <v>10527.444</v>
      </c>
      <c r="AP50" s="61">
        <v>9889.5580000000009</v>
      </c>
      <c r="AQ50" s="61">
        <v>9277.7900000000009</v>
      </c>
      <c r="AR50" s="61">
        <v>8657.0990000000002</v>
      </c>
      <c r="AS50" s="61">
        <v>8146.4889999999996</v>
      </c>
      <c r="AT50" s="61">
        <v>7816.3389999999999</v>
      </c>
      <c r="AU50" s="61">
        <v>7608.6540000000005</v>
      </c>
      <c r="AV50" s="61">
        <v>7388.9949999999999</v>
      </c>
      <c r="AW50" s="61">
        <v>7176.9740000000002</v>
      </c>
      <c r="AX50" s="61">
        <v>6988.7089999999998</v>
      </c>
      <c r="AY50" s="61">
        <v>6816.3909999999996</v>
      </c>
      <c r="AZ50" s="61">
        <v>6655.12</v>
      </c>
      <c r="BA50" s="61">
        <v>6509.5410000000002</v>
      </c>
      <c r="BB50" s="61">
        <v>6380.8069999999998</v>
      </c>
      <c r="BC50" s="61">
        <v>6223.2740000000003</v>
      </c>
      <c r="BD50" s="61">
        <v>6015.2780000000002</v>
      </c>
      <c r="BE50" s="61">
        <v>5774.1549999999997</v>
      </c>
      <c r="BF50" s="61">
        <v>5539.7879999999996</v>
      </c>
      <c r="BG50" s="61">
        <v>5305.2619999999997</v>
      </c>
      <c r="BH50" s="61">
        <v>5068.768</v>
      </c>
      <c r="BI50" s="61">
        <v>4833.7430000000004</v>
      </c>
      <c r="BJ50" s="61">
        <v>4599.37</v>
      </c>
      <c r="BK50" s="61">
        <v>4362.4610000000002</v>
      </c>
      <c r="BL50" s="61">
        <v>4124.9309999999996</v>
      </c>
      <c r="BM50" s="61">
        <v>3887.6149999999998</v>
      </c>
      <c r="BN50" s="61">
        <v>3651.0369999999998</v>
      </c>
      <c r="BO50" s="61">
        <v>3416.623</v>
      </c>
      <c r="BP50" s="61">
        <v>3185.3710000000001</v>
      </c>
      <c r="BQ50" s="61">
        <v>2957.194</v>
      </c>
      <c r="BR50" s="61">
        <v>2737.8270000000002</v>
      </c>
      <c r="BS50" s="61">
        <v>2530.2739999999999</v>
      </c>
      <c r="BT50" s="61">
        <v>2332.6909999999998</v>
      </c>
      <c r="BU50" s="61">
        <v>2140.6990000000001</v>
      </c>
      <c r="BV50" s="61">
        <v>1955.7360000000001</v>
      </c>
      <c r="BW50" s="61">
        <v>1777.001</v>
      </c>
      <c r="BX50" s="61">
        <v>1603.845</v>
      </c>
      <c r="BY50" s="61">
        <v>1437.482</v>
      </c>
      <c r="BZ50" s="61">
        <v>1279.56</v>
      </c>
      <c r="CA50" s="61">
        <v>1129.49</v>
      </c>
      <c r="CB50" s="61">
        <v>990.79700000000003</v>
      </c>
      <c r="CC50" s="61">
        <v>865.32</v>
      </c>
      <c r="CD50" s="61">
        <v>751.47199999999998</v>
      </c>
      <c r="CE50" s="61">
        <v>645.70899999999995</v>
      </c>
      <c r="CF50" s="61">
        <v>548.60199999999998</v>
      </c>
      <c r="CG50" s="61">
        <v>460.10599999999999</v>
      </c>
      <c r="CH50" s="61">
        <v>379.79899999999998</v>
      </c>
      <c r="CI50" s="61">
        <v>307.77100000000002</v>
      </c>
      <c r="CJ50" s="61">
        <v>242.42500000000001</v>
      </c>
      <c r="CK50" s="61">
        <v>184.99</v>
      </c>
      <c r="CL50" s="61">
        <v>140.16499999999999</v>
      </c>
      <c r="CM50" s="61">
        <v>106.372</v>
      </c>
      <c r="CN50" s="61">
        <v>81.200999999999993</v>
      </c>
      <c r="CO50" s="61">
        <v>59.298000000000002</v>
      </c>
      <c r="CP50" s="61">
        <v>45.898000000000003</v>
      </c>
      <c r="CQ50" s="61">
        <v>36.866</v>
      </c>
      <c r="CR50" s="61">
        <v>26.856000000000002</v>
      </c>
      <c r="CS50" s="61">
        <v>15.868</v>
      </c>
      <c r="CT50" s="61">
        <v>9.6340000000000003</v>
      </c>
      <c r="CU50" s="61">
        <v>7.4989999999999997</v>
      </c>
      <c r="CV50" s="61">
        <v>5.431</v>
      </c>
      <c r="CW50" s="61">
        <v>3.43</v>
      </c>
      <c r="CX50" s="61">
        <v>7.3150000000000004</v>
      </c>
    </row>
    <row r="51" spans="1:102" x14ac:dyDescent="0.2">
      <c r="A51" s="7">
        <v>1992</v>
      </c>
      <c r="B51" s="61">
        <v>25061.100999999999</v>
      </c>
      <c r="C51" s="61">
        <v>24912.929</v>
      </c>
      <c r="D51" s="61">
        <v>24628.512999999999</v>
      </c>
      <c r="E51" s="61">
        <v>24405.864000000001</v>
      </c>
      <c r="F51" s="61">
        <v>24136.011999999999</v>
      </c>
      <c r="G51" s="61">
        <v>23822.297999999999</v>
      </c>
      <c r="H51" s="61">
        <v>23468.065999999999</v>
      </c>
      <c r="I51" s="61">
        <v>23083.151999999998</v>
      </c>
      <c r="J51" s="61">
        <v>22677.394</v>
      </c>
      <c r="K51" s="61">
        <v>22221.666000000001</v>
      </c>
      <c r="L51" s="61">
        <v>21706.323</v>
      </c>
      <c r="M51" s="61">
        <v>21154.19</v>
      </c>
      <c r="N51" s="61">
        <v>20594.219000000001</v>
      </c>
      <c r="O51" s="61">
        <v>20016.402999999998</v>
      </c>
      <c r="P51" s="61">
        <v>19490.846000000001</v>
      </c>
      <c r="Q51" s="61">
        <v>19054.087</v>
      </c>
      <c r="R51" s="61">
        <v>18675.907999999999</v>
      </c>
      <c r="S51" s="61">
        <v>18291.490000000002</v>
      </c>
      <c r="T51" s="61">
        <v>17916.126</v>
      </c>
      <c r="U51" s="61">
        <v>17532.368999999999</v>
      </c>
      <c r="V51" s="61">
        <v>17125.79</v>
      </c>
      <c r="W51" s="61">
        <v>16709.243999999999</v>
      </c>
      <c r="X51" s="61">
        <v>16306.937</v>
      </c>
      <c r="Y51" s="61">
        <v>15910.334999999999</v>
      </c>
      <c r="Z51" s="61">
        <v>15541.019</v>
      </c>
      <c r="AA51" s="61">
        <v>15210.971</v>
      </c>
      <c r="AB51" s="61">
        <v>14907.074000000001</v>
      </c>
      <c r="AC51" s="61">
        <v>14605.194</v>
      </c>
      <c r="AD51" s="61">
        <v>14311.316999999999</v>
      </c>
      <c r="AE51" s="61">
        <v>14007.165999999999</v>
      </c>
      <c r="AF51" s="61">
        <v>13681.579</v>
      </c>
      <c r="AG51" s="61">
        <v>13343.606</v>
      </c>
      <c r="AH51" s="61">
        <v>13004.147000000001</v>
      </c>
      <c r="AI51" s="61">
        <v>12649.842000000001</v>
      </c>
      <c r="AJ51" s="61">
        <v>12329.022999999999</v>
      </c>
      <c r="AK51" s="61">
        <v>12063.221</v>
      </c>
      <c r="AL51" s="61">
        <v>11822.555</v>
      </c>
      <c r="AM51" s="61">
        <v>11574.532999999999</v>
      </c>
      <c r="AN51" s="61">
        <v>11348.361000000001</v>
      </c>
      <c r="AO51" s="61">
        <v>11003.81</v>
      </c>
      <c r="AP51" s="61">
        <v>10475.087</v>
      </c>
      <c r="AQ51" s="61">
        <v>9837.5910000000003</v>
      </c>
      <c r="AR51" s="61">
        <v>9225.8889999999992</v>
      </c>
      <c r="AS51" s="61">
        <v>8605.1219999999994</v>
      </c>
      <c r="AT51" s="61">
        <v>8093.6930000000002</v>
      </c>
      <c r="AU51" s="61">
        <v>7761.6130000000003</v>
      </c>
      <c r="AV51" s="61">
        <v>7551.17</v>
      </c>
      <c r="AW51" s="61">
        <v>7328.6279999999997</v>
      </c>
      <c r="AX51" s="61">
        <v>7113.518</v>
      </c>
      <c r="AY51" s="61">
        <v>6921.7139999999999</v>
      </c>
      <c r="AZ51" s="61">
        <v>6745.375</v>
      </c>
      <c r="BA51" s="61">
        <v>6579.7070000000003</v>
      </c>
      <c r="BB51" s="61">
        <v>6429.5529999999999</v>
      </c>
      <c r="BC51" s="61">
        <v>6296.1030000000001</v>
      </c>
      <c r="BD51" s="61">
        <v>6133.6710000000003</v>
      </c>
      <c r="BE51" s="61">
        <v>5920.6149999999998</v>
      </c>
      <c r="BF51" s="61">
        <v>5674.3609999999999</v>
      </c>
      <c r="BG51" s="61">
        <v>5434.9549999999999</v>
      </c>
      <c r="BH51" s="61">
        <v>5195.5649999999996</v>
      </c>
      <c r="BI51" s="61">
        <v>4954.2650000000003</v>
      </c>
      <c r="BJ51" s="61">
        <v>4714.4880000000003</v>
      </c>
      <c r="BK51" s="61">
        <v>4475.5820000000003</v>
      </c>
      <c r="BL51" s="61">
        <v>4234.4970000000003</v>
      </c>
      <c r="BM51" s="61">
        <v>3993.0909999999999</v>
      </c>
      <c r="BN51" s="61">
        <v>3752.875</v>
      </c>
      <c r="BO51" s="61">
        <v>3514.7170000000001</v>
      </c>
      <c r="BP51" s="61">
        <v>3279.7710000000002</v>
      </c>
      <c r="BQ51" s="61">
        <v>3048.4160000000002</v>
      </c>
      <c r="BR51" s="61">
        <v>2820.6909999999998</v>
      </c>
      <c r="BS51" s="61">
        <v>2602.299</v>
      </c>
      <c r="BT51" s="61">
        <v>2396.165</v>
      </c>
      <c r="BU51" s="61">
        <v>2200.4960000000001</v>
      </c>
      <c r="BV51" s="61">
        <v>2010.992</v>
      </c>
      <c r="BW51" s="61">
        <v>1829.0139999999999</v>
      </c>
      <c r="BX51" s="61">
        <v>1653.981</v>
      </c>
      <c r="BY51" s="61">
        <v>1485.3420000000001</v>
      </c>
      <c r="BZ51" s="61">
        <v>1324.163</v>
      </c>
      <c r="CA51" s="61">
        <v>1171.7829999999999</v>
      </c>
      <c r="CB51" s="61">
        <v>1027.5989999999999</v>
      </c>
      <c r="CC51" s="61">
        <v>895.19600000000003</v>
      </c>
      <c r="CD51" s="61">
        <v>776.38599999999997</v>
      </c>
      <c r="CE51" s="61">
        <v>669.49599999999998</v>
      </c>
      <c r="CF51" s="61">
        <v>570.78800000000001</v>
      </c>
      <c r="CG51" s="61">
        <v>480.71199999999999</v>
      </c>
      <c r="CH51" s="61">
        <v>399.53199999999998</v>
      </c>
      <c r="CI51" s="61">
        <v>326.90699999999998</v>
      </c>
      <c r="CJ51" s="61">
        <v>262.65100000000001</v>
      </c>
      <c r="CK51" s="61">
        <v>203.684</v>
      </c>
      <c r="CL51" s="61">
        <v>153.62899999999999</v>
      </c>
      <c r="CM51" s="61">
        <v>116.985</v>
      </c>
      <c r="CN51" s="61">
        <v>88.557000000000002</v>
      </c>
      <c r="CO51" s="61">
        <v>66.537999999999997</v>
      </c>
      <c r="CP51" s="61">
        <v>48.476999999999997</v>
      </c>
      <c r="CQ51" s="61">
        <v>37.765000000000001</v>
      </c>
      <c r="CR51" s="61">
        <v>30.294</v>
      </c>
      <c r="CS51" s="61">
        <v>22.053999999999998</v>
      </c>
      <c r="CT51" s="61">
        <v>13.045</v>
      </c>
      <c r="CU51" s="61">
        <v>8.2379999999999995</v>
      </c>
      <c r="CV51" s="61">
        <v>5.9580000000000002</v>
      </c>
      <c r="CW51" s="61">
        <v>3.6930000000000001</v>
      </c>
      <c r="CX51" s="61">
        <v>7.5940000000000003</v>
      </c>
    </row>
    <row r="52" spans="1:102" x14ac:dyDescent="0.2">
      <c r="A52" s="7">
        <v>1993</v>
      </c>
      <c r="B52" s="61">
        <v>25186.935000000001</v>
      </c>
      <c r="C52" s="61">
        <v>25001.905999999999</v>
      </c>
      <c r="D52" s="61">
        <v>24782.793000000001</v>
      </c>
      <c r="E52" s="61">
        <v>24478.136999999999</v>
      </c>
      <c r="F52" s="61">
        <v>24245.185000000001</v>
      </c>
      <c r="G52" s="61">
        <v>23977.968000000001</v>
      </c>
      <c r="H52" s="61">
        <v>23677.096000000001</v>
      </c>
      <c r="I52" s="61">
        <v>23343.181</v>
      </c>
      <c r="J52" s="61">
        <v>22986.575000000001</v>
      </c>
      <c r="K52" s="61">
        <v>22617.629000000001</v>
      </c>
      <c r="L52" s="61">
        <v>22188.254000000001</v>
      </c>
      <c r="M52" s="61">
        <v>21679.582999999999</v>
      </c>
      <c r="N52" s="61">
        <v>21121.446</v>
      </c>
      <c r="O52" s="61">
        <v>20559.275000000001</v>
      </c>
      <c r="P52" s="61">
        <v>19980.062999999998</v>
      </c>
      <c r="Q52" s="61">
        <v>19452.518</v>
      </c>
      <c r="R52" s="61">
        <v>19014.228999999999</v>
      </c>
      <c r="S52" s="61">
        <v>18634.689999999999</v>
      </c>
      <c r="T52" s="61">
        <v>18247.707999999999</v>
      </c>
      <c r="U52" s="61">
        <v>17868.807000000001</v>
      </c>
      <c r="V52" s="61">
        <v>17482.477999999999</v>
      </c>
      <c r="W52" s="61">
        <v>17075.11</v>
      </c>
      <c r="X52" s="61">
        <v>16658.949000000001</v>
      </c>
      <c r="Y52" s="61">
        <v>16256.723</v>
      </c>
      <c r="Z52" s="61">
        <v>15860.123</v>
      </c>
      <c r="AA52" s="61">
        <v>15491.075000000001</v>
      </c>
      <c r="AB52" s="61">
        <v>15161.558999999999</v>
      </c>
      <c r="AC52" s="61">
        <v>14858.365</v>
      </c>
      <c r="AD52" s="61">
        <v>14557.251</v>
      </c>
      <c r="AE52" s="61">
        <v>14264.209000000001</v>
      </c>
      <c r="AF52" s="61">
        <v>13960.71</v>
      </c>
      <c r="AG52" s="61">
        <v>13635.446</v>
      </c>
      <c r="AH52" s="61">
        <v>13297.544</v>
      </c>
      <c r="AI52" s="61">
        <v>12958.166999999999</v>
      </c>
      <c r="AJ52" s="61">
        <v>12603.964</v>
      </c>
      <c r="AK52" s="61">
        <v>12282.894</v>
      </c>
      <c r="AL52" s="61">
        <v>12016.348</v>
      </c>
      <c r="AM52" s="61">
        <v>11774.620999999999</v>
      </c>
      <c r="AN52" s="61">
        <v>11525.433000000001</v>
      </c>
      <c r="AO52" s="61">
        <v>11297.819</v>
      </c>
      <c r="AP52" s="61">
        <v>10952.319</v>
      </c>
      <c r="AQ52" s="61">
        <v>10423.503000000001</v>
      </c>
      <c r="AR52" s="61">
        <v>9786.3490000000002</v>
      </c>
      <c r="AS52" s="61">
        <v>9174.67</v>
      </c>
      <c r="AT52" s="61">
        <v>8553.7810000000009</v>
      </c>
      <c r="AU52" s="61">
        <v>8041.4960000000001</v>
      </c>
      <c r="AV52" s="61">
        <v>7707.4629999999997</v>
      </c>
      <c r="AW52" s="61">
        <v>7494.2479999999996</v>
      </c>
      <c r="AX52" s="61">
        <v>7268.8069999999998</v>
      </c>
      <c r="AY52" s="61">
        <v>7050.5929999999998</v>
      </c>
      <c r="AZ52" s="61">
        <v>6855.2370000000001</v>
      </c>
      <c r="BA52" s="61">
        <v>6674.866</v>
      </c>
      <c r="BB52" s="61">
        <v>6504.7889999999998</v>
      </c>
      <c r="BC52" s="61">
        <v>6350.0510000000004</v>
      </c>
      <c r="BD52" s="61">
        <v>6211.8760000000002</v>
      </c>
      <c r="BE52" s="61">
        <v>6044.5330000000004</v>
      </c>
      <c r="BF52" s="61">
        <v>5826.4030000000002</v>
      </c>
      <c r="BG52" s="61">
        <v>5575.0020000000004</v>
      </c>
      <c r="BH52" s="61">
        <v>5330.5410000000002</v>
      </c>
      <c r="BI52" s="61">
        <v>5086.2709999999997</v>
      </c>
      <c r="BJ52" s="61">
        <v>4840.1480000000001</v>
      </c>
      <c r="BK52" s="61">
        <v>4595.6040000000003</v>
      </c>
      <c r="BL52" s="61">
        <v>4352.1469999999999</v>
      </c>
      <c r="BM52" s="61">
        <v>4106.8710000000001</v>
      </c>
      <c r="BN52" s="61">
        <v>3861.5720000000001</v>
      </c>
      <c r="BO52" s="61">
        <v>3618.44</v>
      </c>
      <c r="BP52" s="61">
        <v>3378.6849999999999</v>
      </c>
      <c r="BQ52" s="61">
        <v>3143.1880000000001</v>
      </c>
      <c r="BR52" s="61">
        <v>2911.7150000000001</v>
      </c>
      <c r="BS52" s="61">
        <v>2684.4250000000002</v>
      </c>
      <c r="BT52" s="61">
        <v>2466.991</v>
      </c>
      <c r="BU52" s="61">
        <v>2262.261</v>
      </c>
      <c r="BV52" s="61">
        <v>2068.4929999999999</v>
      </c>
      <c r="BW52" s="61">
        <v>1881.462</v>
      </c>
      <c r="BX52" s="61">
        <v>1702.454</v>
      </c>
      <c r="BY52" s="61">
        <v>1531.11</v>
      </c>
      <c r="BZ52" s="61">
        <v>1366.9760000000001</v>
      </c>
      <c r="CA52" s="61">
        <v>1210.9670000000001</v>
      </c>
      <c r="CB52" s="61">
        <v>1064.116</v>
      </c>
      <c r="CC52" s="61">
        <v>925.80700000000002</v>
      </c>
      <c r="CD52" s="61">
        <v>799.68200000000002</v>
      </c>
      <c r="CE52" s="61">
        <v>687.529</v>
      </c>
      <c r="CF52" s="61">
        <v>587.58799999999997</v>
      </c>
      <c r="CG52" s="61">
        <v>495.92700000000002</v>
      </c>
      <c r="CH52" s="61">
        <v>412.87299999999999</v>
      </c>
      <c r="CI52" s="61">
        <v>339.00099999999998</v>
      </c>
      <c r="CJ52" s="61">
        <v>274.05200000000002</v>
      </c>
      <c r="CK52" s="61">
        <v>217.56100000000001</v>
      </c>
      <c r="CL52" s="61">
        <v>164.96700000000001</v>
      </c>
      <c r="CM52" s="61">
        <v>122.286</v>
      </c>
      <c r="CN52" s="61">
        <v>93.82</v>
      </c>
      <c r="CO52" s="61">
        <v>70.753</v>
      </c>
      <c r="CP52" s="61">
        <v>51.881999999999998</v>
      </c>
      <c r="CQ52" s="61">
        <v>37.661999999999999</v>
      </c>
      <c r="CR52" s="61">
        <v>29.637</v>
      </c>
      <c r="CS52" s="61">
        <v>23.725999999999999</v>
      </c>
      <c r="CT52" s="61">
        <v>17.254000000000001</v>
      </c>
      <c r="CU52" s="61">
        <v>10.223000000000001</v>
      </c>
      <c r="CV52" s="61">
        <v>6.577</v>
      </c>
      <c r="CW52" s="61">
        <v>3.9929999999999999</v>
      </c>
      <c r="CX52" s="61">
        <v>7.8710000000000004</v>
      </c>
    </row>
    <row r="53" spans="1:102" x14ac:dyDescent="0.2">
      <c r="A53" s="7">
        <v>1994</v>
      </c>
      <c r="B53" s="61">
        <v>25338.925999999999</v>
      </c>
      <c r="C53" s="61">
        <v>25102.502</v>
      </c>
      <c r="D53" s="61">
        <v>24859.045999999998</v>
      </c>
      <c r="E53" s="61">
        <v>24606.662</v>
      </c>
      <c r="F53" s="61">
        <v>24332.417000000001</v>
      </c>
      <c r="G53" s="61">
        <v>24089.116999999998</v>
      </c>
      <c r="H53" s="61">
        <v>23824.485000000001</v>
      </c>
      <c r="I53" s="61">
        <v>23536.398000000001</v>
      </c>
      <c r="J53" s="61">
        <v>23222.738000000001</v>
      </c>
      <c r="K53" s="61">
        <v>22894.370999999999</v>
      </c>
      <c r="L53" s="61">
        <v>22562.167000000001</v>
      </c>
      <c r="M53" s="61">
        <v>22159.063999999998</v>
      </c>
      <c r="N53" s="61">
        <v>21656.968000000001</v>
      </c>
      <c r="O53" s="61">
        <v>21092.722000000002</v>
      </c>
      <c r="P53" s="61">
        <v>20528.243999999999</v>
      </c>
      <c r="Q53" s="61">
        <v>19947.526000000002</v>
      </c>
      <c r="R53" s="61">
        <v>19417.892</v>
      </c>
      <c r="S53" s="61">
        <v>18977.989000000001</v>
      </c>
      <c r="T53" s="61">
        <v>18597.018</v>
      </c>
      <c r="U53" s="61">
        <v>18207.399000000001</v>
      </c>
      <c r="V53" s="61">
        <v>17824.888999999999</v>
      </c>
      <c r="W53" s="61">
        <v>17435.915000000001</v>
      </c>
      <c r="X53" s="61">
        <v>17027.679</v>
      </c>
      <c r="Y53" s="61">
        <v>16611.825000000001</v>
      </c>
      <c r="Z53" s="61">
        <v>16209.601000000001</v>
      </c>
      <c r="AA53" s="61">
        <v>15812.929</v>
      </c>
      <c r="AB53" s="61">
        <v>15444.079</v>
      </c>
      <c r="AC53" s="61">
        <v>15115.031999999999</v>
      </c>
      <c r="AD53" s="61">
        <v>14812.483</v>
      </c>
      <c r="AE53" s="61">
        <v>14512.078</v>
      </c>
      <c r="AF53" s="61">
        <v>14219.815000000001</v>
      </c>
      <c r="AG53" s="61">
        <v>13916.91</v>
      </c>
      <c r="AH53" s="61">
        <v>13591.907999999999</v>
      </c>
      <c r="AI53" s="61">
        <v>13254.011</v>
      </c>
      <c r="AJ53" s="61">
        <v>12914.653</v>
      </c>
      <c r="AK53" s="61">
        <v>12560.485000000001</v>
      </c>
      <c r="AL53" s="61">
        <v>12239.102999999999</v>
      </c>
      <c r="AM53" s="61">
        <v>11971.761</v>
      </c>
      <c r="AN53" s="61">
        <v>11728.927</v>
      </c>
      <c r="AO53" s="61">
        <v>11478.525</v>
      </c>
      <c r="AP53" s="61">
        <v>11249.425999999999</v>
      </c>
      <c r="AQ53" s="61">
        <v>10902.911</v>
      </c>
      <c r="AR53" s="61">
        <v>10373.901</v>
      </c>
      <c r="AS53" s="61">
        <v>9736.9699999999993</v>
      </c>
      <c r="AT53" s="61">
        <v>9125.1959999999999</v>
      </c>
      <c r="AU53" s="61">
        <v>8504.0669999999991</v>
      </c>
      <c r="AV53" s="61">
        <v>7990.8280000000004</v>
      </c>
      <c r="AW53" s="61">
        <v>7654.7780000000002</v>
      </c>
      <c r="AX53" s="61">
        <v>7438.7510000000002</v>
      </c>
      <c r="AY53" s="61">
        <v>7210.3689999999997</v>
      </c>
      <c r="AZ53" s="61">
        <v>6989.0079999999998</v>
      </c>
      <c r="BA53" s="61">
        <v>6790.0630000000001</v>
      </c>
      <c r="BB53" s="61">
        <v>6605.625</v>
      </c>
      <c r="BC53" s="61">
        <v>6431.107</v>
      </c>
      <c r="BD53" s="61">
        <v>6271.7550000000001</v>
      </c>
      <c r="BE53" s="61">
        <v>6128.83</v>
      </c>
      <c r="BF53" s="61">
        <v>5956.5439999999999</v>
      </c>
      <c r="BG53" s="61">
        <v>5733.2979999999998</v>
      </c>
      <c r="BH53" s="61">
        <v>5476.7020000000002</v>
      </c>
      <c r="BI53" s="61">
        <v>5227.1390000000001</v>
      </c>
      <c r="BJ53" s="61">
        <v>4977.942</v>
      </c>
      <c r="BK53" s="61">
        <v>4726.95</v>
      </c>
      <c r="BL53" s="61">
        <v>4477.5910000000003</v>
      </c>
      <c r="BM53" s="61">
        <v>4229.5379999999996</v>
      </c>
      <c r="BN53" s="61">
        <v>3980.0230000000001</v>
      </c>
      <c r="BO53" s="61">
        <v>3730.7840000000001</v>
      </c>
      <c r="BP53" s="61">
        <v>3484.69</v>
      </c>
      <c r="BQ53" s="61">
        <v>3243.2919999999999</v>
      </c>
      <c r="BR53" s="61">
        <v>3007.2</v>
      </c>
      <c r="BS53" s="61">
        <v>2775.5639999999999</v>
      </c>
      <c r="BT53" s="61">
        <v>2548.6669999999999</v>
      </c>
      <c r="BU53" s="61">
        <v>2332.1489999999999</v>
      </c>
      <c r="BV53" s="61">
        <v>2128.7849999999999</v>
      </c>
      <c r="BW53" s="61">
        <v>1936.88</v>
      </c>
      <c r="BX53" s="61">
        <v>1752.2860000000001</v>
      </c>
      <c r="BY53" s="61">
        <v>1576.2149999999999</v>
      </c>
      <c r="BZ53" s="61">
        <v>1408.528</v>
      </c>
      <c r="CA53" s="61">
        <v>1248.866</v>
      </c>
      <c r="CB53" s="61">
        <v>1097.999</v>
      </c>
      <c r="CC53" s="61">
        <v>956.65</v>
      </c>
      <c r="CD53" s="61">
        <v>824.18799999999999</v>
      </c>
      <c r="CE53" s="61">
        <v>704.31799999999998</v>
      </c>
      <c r="CF53" s="61">
        <v>598.80100000000004</v>
      </c>
      <c r="CG53" s="61">
        <v>505.79</v>
      </c>
      <c r="CH53" s="61">
        <v>421.15899999999999</v>
      </c>
      <c r="CI53" s="61">
        <v>345.11099999999999</v>
      </c>
      <c r="CJ53" s="61">
        <v>278.53399999999999</v>
      </c>
      <c r="CK53" s="61">
        <v>221.24799999999999</v>
      </c>
      <c r="CL53" s="61">
        <v>172.512</v>
      </c>
      <c r="CM53" s="61">
        <v>126.28100000000001</v>
      </c>
      <c r="CN53" s="61">
        <v>90.965999999999994</v>
      </c>
      <c r="CO53" s="61">
        <v>70.671999999999997</v>
      </c>
      <c r="CP53" s="61">
        <v>52.963000000000001</v>
      </c>
      <c r="CQ53" s="61">
        <v>37.237000000000002</v>
      </c>
      <c r="CR53" s="61">
        <v>26.853999999999999</v>
      </c>
      <c r="CS53" s="61">
        <v>21.515000000000001</v>
      </c>
      <c r="CT53" s="61">
        <v>17.161999999999999</v>
      </c>
      <c r="CU53" s="61">
        <v>12.458</v>
      </c>
      <c r="CV53" s="61">
        <v>7.4029999999999996</v>
      </c>
      <c r="CW53" s="61">
        <v>4.298</v>
      </c>
      <c r="CX53" s="61">
        <v>8.2349999999999994</v>
      </c>
    </row>
    <row r="54" spans="1:102" x14ac:dyDescent="0.2">
      <c r="A54" s="7">
        <v>1995</v>
      </c>
      <c r="B54" s="61">
        <v>25503.547999999999</v>
      </c>
      <c r="C54" s="61">
        <v>25219.055</v>
      </c>
      <c r="D54" s="61">
        <v>24950.428</v>
      </c>
      <c r="E54" s="61">
        <v>24692.812999999998</v>
      </c>
      <c r="F54" s="61">
        <v>24441.357</v>
      </c>
      <c r="G54" s="61">
        <v>24191.207999999999</v>
      </c>
      <c r="H54" s="61">
        <v>23937.510999999999</v>
      </c>
      <c r="I54" s="61">
        <v>23675.414000000001</v>
      </c>
      <c r="J54" s="61">
        <v>23400.062999999998</v>
      </c>
      <c r="K54" s="61">
        <v>23106.607</v>
      </c>
      <c r="L54" s="61">
        <v>22806.43</v>
      </c>
      <c r="M54" s="61">
        <v>22510.92</v>
      </c>
      <c r="N54" s="61">
        <v>22134.025000000001</v>
      </c>
      <c r="O54" s="61">
        <v>21638.412</v>
      </c>
      <c r="P54" s="61">
        <v>21067.948</v>
      </c>
      <c r="Q54" s="61">
        <v>20501.056</v>
      </c>
      <c r="R54" s="61">
        <v>19918.721000000001</v>
      </c>
      <c r="S54" s="61">
        <v>19386.899000000001</v>
      </c>
      <c r="T54" s="61">
        <v>18945.298999999999</v>
      </c>
      <c r="U54" s="61">
        <v>18562.823</v>
      </c>
      <c r="V54" s="61">
        <v>18170.492999999999</v>
      </c>
      <c r="W54" s="61">
        <v>17784.3</v>
      </c>
      <c r="X54" s="61">
        <v>17392.607</v>
      </c>
      <c r="Y54" s="61">
        <v>16983.427</v>
      </c>
      <c r="Z54" s="61">
        <v>16567.800999999999</v>
      </c>
      <c r="AA54" s="61">
        <v>16165.504999999999</v>
      </c>
      <c r="AB54" s="61">
        <v>15768.686</v>
      </c>
      <c r="AC54" s="61">
        <v>15399.964</v>
      </c>
      <c r="AD54" s="61">
        <v>15071.325000000001</v>
      </c>
      <c r="AE54" s="61">
        <v>14769.364</v>
      </c>
      <c r="AF54" s="61">
        <v>14469.611999999999</v>
      </c>
      <c r="AG54" s="61">
        <v>14178.075000000001</v>
      </c>
      <c r="AH54" s="61">
        <v>13875.705</v>
      </c>
      <c r="AI54" s="61">
        <v>13550.905000000001</v>
      </c>
      <c r="AJ54" s="61">
        <v>13212.950999999999</v>
      </c>
      <c r="AK54" s="61">
        <v>12873.547</v>
      </c>
      <c r="AL54" s="61">
        <v>12519.347</v>
      </c>
      <c r="AM54" s="61">
        <v>12197.592000000001</v>
      </c>
      <c r="AN54" s="61">
        <v>11929.405000000001</v>
      </c>
      <c r="AO54" s="61">
        <v>11685.418</v>
      </c>
      <c r="AP54" s="61">
        <v>11433.754000000001</v>
      </c>
      <c r="AQ54" s="61">
        <v>11203.126</v>
      </c>
      <c r="AR54" s="61">
        <v>10855.531999999999</v>
      </c>
      <c r="AS54" s="61">
        <v>10326.227999999999</v>
      </c>
      <c r="AT54" s="61">
        <v>9689.3989999999994</v>
      </c>
      <c r="AU54" s="61">
        <v>9077.4150000000009</v>
      </c>
      <c r="AV54" s="61">
        <v>8455.93</v>
      </c>
      <c r="AW54" s="61">
        <v>7941.6409999999996</v>
      </c>
      <c r="AX54" s="61">
        <v>7603.51</v>
      </c>
      <c r="AY54" s="61">
        <v>7384.6289999999999</v>
      </c>
      <c r="AZ54" s="61">
        <v>7153.2610000000004</v>
      </c>
      <c r="BA54" s="61">
        <v>6928.7110000000002</v>
      </c>
      <c r="BB54" s="61">
        <v>6726.1379999999999</v>
      </c>
      <c r="BC54" s="61">
        <v>6537.5969999999998</v>
      </c>
      <c r="BD54" s="61">
        <v>6358.6040000000003</v>
      </c>
      <c r="BE54" s="61">
        <v>6194.6049999999996</v>
      </c>
      <c r="BF54" s="61">
        <v>6046.9</v>
      </c>
      <c r="BG54" s="61">
        <v>5869.6379999999999</v>
      </c>
      <c r="BH54" s="61">
        <v>5641.232</v>
      </c>
      <c r="BI54" s="61">
        <v>5379.39</v>
      </c>
      <c r="BJ54" s="61">
        <v>5124.6760000000004</v>
      </c>
      <c r="BK54" s="61">
        <v>4870.5039999999999</v>
      </c>
      <c r="BL54" s="61">
        <v>4614.5940000000001</v>
      </c>
      <c r="BM54" s="61">
        <v>4360.3710000000001</v>
      </c>
      <c r="BN54" s="61">
        <v>4107.674</v>
      </c>
      <c r="BO54" s="61">
        <v>3853.8719999999998</v>
      </c>
      <c r="BP54" s="61">
        <v>3600.645</v>
      </c>
      <c r="BQ54" s="61">
        <v>3351.54</v>
      </c>
      <c r="BR54" s="61">
        <v>3108.453</v>
      </c>
      <c r="BS54" s="61">
        <v>2871.7220000000002</v>
      </c>
      <c r="BT54" s="61">
        <v>2639.88</v>
      </c>
      <c r="BU54" s="61">
        <v>2413.3319999999999</v>
      </c>
      <c r="BV54" s="61">
        <v>2197.6909999999998</v>
      </c>
      <c r="BW54" s="61">
        <v>1995.654</v>
      </c>
      <c r="BX54" s="61">
        <v>1805.578</v>
      </c>
      <c r="BY54" s="61">
        <v>1623.3879999999999</v>
      </c>
      <c r="BZ54" s="61">
        <v>1450.222</v>
      </c>
      <c r="CA54" s="61">
        <v>1286.1600000000001</v>
      </c>
      <c r="CB54" s="61">
        <v>1130.943</v>
      </c>
      <c r="CC54" s="61">
        <v>985.19200000000001</v>
      </c>
      <c r="CD54" s="61">
        <v>849.31899999999996</v>
      </c>
      <c r="CE54" s="61">
        <v>722.68399999999997</v>
      </c>
      <c r="CF54" s="61">
        <v>609.048</v>
      </c>
      <c r="CG54" s="61">
        <v>510.15</v>
      </c>
      <c r="CH54" s="61">
        <v>424.05399999999997</v>
      </c>
      <c r="CI54" s="61">
        <v>346.43900000000002</v>
      </c>
      <c r="CJ54" s="61">
        <v>277.387</v>
      </c>
      <c r="CK54" s="61">
        <v>218.09399999999999</v>
      </c>
      <c r="CL54" s="61">
        <v>168.464</v>
      </c>
      <c r="CM54" s="61">
        <v>127.476</v>
      </c>
      <c r="CN54" s="61">
        <v>87.602999999999994</v>
      </c>
      <c r="CO54" s="61">
        <v>59.65</v>
      </c>
      <c r="CP54" s="61">
        <v>47.527000000000001</v>
      </c>
      <c r="CQ54" s="61">
        <v>35.174999999999997</v>
      </c>
      <c r="CR54" s="61">
        <v>22.591999999999999</v>
      </c>
      <c r="CS54" s="61">
        <v>16.047000000000001</v>
      </c>
      <c r="CT54" s="61">
        <v>13.393000000000001</v>
      </c>
      <c r="CU54" s="61">
        <v>10.598000000000001</v>
      </c>
      <c r="CV54" s="61">
        <v>7.6619999999999999</v>
      </c>
      <c r="CW54" s="61">
        <v>4.5830000000000002</v>
      </c>
      <c r="CX54" s="61">
        <v>8.7460000000000004</v>
      </c>
    </row>
    <row r="55" spans="1:102" x14ac:dyDescent="0.2">
      <c r="A55" s="7">
        <v>1996</v>
      </c>
      <c r="B55" s="61">
        <v>25666.361000000001</v>
      </c>
      <c r="C55" s="61">
        <v>25343.214</v>
      </c>
      <c r="D55" s="61">
        <v>25076.120999999999</v>
      </c>
      <c r="E55" s="61">
        <v>24825.651999999998</v>
      </c>
      <c r="F55" s="61">
        <v>24586.35</v>
      </c>
      <c r="G55" s="61">
        <v>24352.755000000001</v>
      </c>
      <c r="H55" s="61">
        <v>24120.458999999999</v>
      </c>
      <c r="I55" s="61">
        <v>23885.052</v>
      </c>
      <c r="J55" s="61">
        <v>23635.829000000002</v>
      </c>
      <c r="K55" s="61">
        <v>23365.233</v>
      </c>
      <c r="L55" s="61">
        <v>23070.954000000002</v>
      </c>
      <c r="M55" s="61">
        <v>22769.819</v>
      </c>
      <c r="N55" s="61">
        <v>22472.359</v>
      </c>
      <c r="O55" s="61">
        <v>22093.167000000001</v>
      </c>
      <c r="P55" s="61">
        <v>21595.853999999999</v>
      </c>
      <c r="Q55" s="61">
        <v>21023.978999999999</v>
      </c>
      <c r="R55" s="61">
        <v>20454.698</v>
      </c>
      <c r="S55" s="61">
        <v>19869.223999999998</v>
      </c>
      <c r="T55" s="61">
        <v>19335.027999999998</v>
      </c>
      <c r="U55" s="61">
        <v>18892.444</v>
      </c>
      <c r="V55" s="61">
        <v>18509.922999999999</v>
      </c>
      <c r="W55" s="61">
        <v>18117.345000000001</v>
      </c>
      <c r="X55" s="61">
        <v>17730.843000000001</v>
      </c>
      <c r="Y55" s="61">
        <v>17339.227999999999</v>
      </c>
      <c r="Z55" s="61">
        <v>16930.596000000001</v>
      </c>
      <c r="AA55" s="61">
        <v>16515.813999999998</v>
      </c>
      <c r="AB55" s="61">
        <v>16114.404</v>
      </c>
      <c r="AC55" s="61">
        <v>15718.562</v>
      </c>
      <c r="AD55" s="61">
        <v>15350.532999999999</v>
      </c>
      <c r="AE55" s="61">
        <v>15022.093000000001</v>
      </c>
      <c r="AF55" s="61">
        <v>14719.976000000001</v>
      </c>
      <c r="AG55" s="61">
        <v>14420.052</v>
      </c>
      <c r="AH55" s="61">
        <v>14128.241</v>
      </c>
      <c r="AI55" s="61">
        <v>13825.501</v>
      </c>
      <c r="AJ55" s="61">
        <v>13500.262000000001</v>
      </c>
      <c r="AK55" s="61">
        <v>13161.754999999999</v>
      </c>
      <c r="AL55" s="61">
        <v>12821.678</v>
      </c>
      <c r="AM55" s="61">
        <v>12466.763999999999</v>
      </c>
      <c r="AN55" s="61">
        <v>12143.843000000001</v>
      </c>
      <c r="AO55" s="61">
        <v>11873.855</v>
      </c>
      <c r="AP55" s="61">
        <v>11627.665000000001</v>
      </c>
      <c r="AQ55" s="61">
        <v>11373.701999999999</v>
      </c>
      <c r="AR55" s="61">
        <v>11140.485000000001</v>
      </c>
      <c r="AS55" s="61">
        <v>10790.879000000001</v>
      </c>
      <c r="AT55" s="61">
        <v>10260.561</v>
      </c>
      <c r="AU55" s="61">
        <v>9623.2549999999992</v>
      </c>
      <c r="AV55" s="61">
        <v>9010.4439999999995</v>
      </c>
      <c r="AW55" s="61">
        <v>8387.9599999999991</v>
      </c>
      <c r="AX55" s="61">
        <v>7872.027</v>
      </c>
      <c r="AY55" s="61">
        <v>7531.2849999999999</v>
      </c>
      <c r="AZ55" s="61">
        <v>7309.0389999999998</v>
      </c>
      <c r="BA55" s="61">
        <v>7074.2169999999996</v>
      </c>
      <c r="BB55" s="61">
        <v>6846.1450000000004</v>
      </c>
      <c r="BC55" s="61">
        <v>6639.2219999999998</v>
      </c>
      <c r="BD55" s="61">
        <v>6445.241</v>
      </c>
      <c r="BE55" s="61">
        <v>6260.107</v>
      </c>
      <c r="BF55" s="61">
        <v>6090.0140000000001</v>
      </c>
      <c r="BG55" s="61">
        <v>5936.2269999999999</v>
      </c>
      <c r="BH55" s="61">
        <v>5753.05</v>
      </c>
      <c r="BI55" s="61">
        <v>5519.0889999999999</v>
      </c>
      <c r="BJ55" s="61">
        <v>5252.0860000000002</v>
      </c>
      <c r="BK55" s="61">
        <v>4992.4639999999999</v>
      </c>
      <c r="BL55" s="61">
        <v>4733.6869999999999</v>
      </c>
      <c r="BM55" s="61">
        <v>4474</v>
      </c>
      <c r="BN55" s="61">
        <v>4217.085</v>
      </c>
      <c r="BO55" s="61">
        <v>3962.6370000000002</v>
      </c>
      <c r="BP55" s="61">
        <v>3707.5720000000001</v>
      </c>
      <c r="BQ55" s="61">
        <v>3453.5889999999999</v>
      </c>
      <c r="BR55" s="61">
        <v>3204.7139999999999</v>
      </c>
      <c r="BS55" s="61">
        <v>2963.0149999999999</v>
      </c>
      <c r="BT55" s="61">
        <v>2728.616</v>
      </c>
      <c r="BU55" s="61">
        <v>2499.6770000000001</v>
      </c>
      <c r="BV55" s="61">
        <v>2276.6869999999999</v>
      </c>
      <c r="BW55" s="61">
        <v>2064.9430000000002</v>
      </c>
      <c r="BX55" s="61">
        <v>1866.9480000000001</v>
      </c>
      <c r="BY55" s="61">
        <v>1681.201</v>
      </c>
      <c r="BZ55" s="61">
        <v>1503.8510000000001</v>
      </c>
      <c r="CA55" s="61">
        <v>1335.857</v>
      </c>
      <c r="CB55" s="61">
        <v>1177.8389999999999</v>
      </c>
      <c r="CC55" s="61">
        <v>1029.7850000000001</v>
      </c>
      <c r="CD55" s="61">
        <v>891.96500000000003</v>
      </c>
      <c r="CE55" s="61">
        <v>764.09500000000003</v>
      </c>
      <c r="CF55" s="61">
        <v>645.55799999999999</v>
      </c>
      <c r="CG55" s="61">
        <v>540.05200000000002</v>
      </c>
      <c r="CH55" s="61">
        <v>449.17399999999998</v>
      </c>
      <c r="CI55" s="61">
        <v>370.92200000000003</v>
      </c>
      <c r="CJ55" s="61">
        <v>299.89100000000002</v>
      </c>
      <c r="CK55" s="61">
        <v>238.52799999999999</v>
      </c>
      <c r="CL55" s="61">
        <v>187.84299999999999</v>
      </c>
      <c r="CM55" s="61">
        <v>144.614</v>
      </c>
      <c r="CN55" s="61">
        <v>108.023</v>
      </c>
      <c r="CO55" s="61">
        <v>73.971000000000004</v>
      </c>
      <c r="CP55" s="61">
        <v>50.905000000000001</v>
      </c>
      <c r="CQ55" s="61">
        <v>40.518000000000001</v>
      </c>
      <c r="CR55" s="61">
        <v>29.966000000000001</v>
      </c>
      <c r="CS55" s="61">
        <v>19.248999999999999</v>
      </c>
      <c r="CT55" s="61">
        <v>13.968</v>
      </c>
      <c r="CU55" s="61">
        <v>11.044</v>
      </c>
      <c r="CV55" s="61">
        <v>8.0009999999999994</v>
      </c>
      <c r="CW55" s="61">
        <v>4.8380000000000001</v>
      </c>
      <c r="CX55" s="61">
        <v>9.4309999999999992</v>
      </c>
    </row>
    <row r="56" spans="1:102" x14ac:dyDescent="0.2">
      <c r="A56" s="7">
        <v>1997</v>
      </c>
      <c r="B56" s="61">
        <v>25844.315999999999</v>
      </c>
      <c r="C56" s="61">
        <v>25476.202000000001</v>
      </c>
      <c r="D56" s="61">
        <v>25185.599999999999</v>
      </c>
      <c r="E56" s="61">
        <v>24935.873</v>
      </c>
      <c r="F56" s="61">
        <v>24703.530999999999</v>
      </c>
      <c r="G56" s="61">
        <v>24482.510999999999</v>
      </c>
      <c r="H56" s="61">
        <v>24266.746999999999</v>
      </c>
      <c r="I56" s="61">
        <v>24052.275000000001</v>
      </c>
      <c r="J56" s="61">
        <v>23835.128000000001</v>
      </c>
      <c r="K56" s="61">
        <v>23598.75</v>
      </c>
      <c r="L56" s="61">
        <v>23332.879000000001</v>
      </c>
      <c r="M56" s="61">
        <v>23037.746999999999</v>
      </c>
      <c r="N56" s="61">
        <v>22735.621999999999</v>
      </c>
      <c r="O56" s="61">
        <v>22436.181</v>
      </c>
      <c r="P56" s="61">
        <v>22054.651999999998</v>
      </c>
      <c r="Q56" s="61">
        <v>21555.585999999999</v>
      </c>
      <c r="R56" s="61">
        <v>20982.241999999998</v>
      </c>
      <c r="S56" s="61">
        <v>20410.511999999999</v>
      </c>
      <c r="T56" s="61">
        <v>19821.837</v>
      </c>
      <c r="U56" s="61">
        <v>19285.213</v>
      </c>
      <c r="V56" s="61">
        <v>18841.597000000002</v>
      </c>
      <c r="W56" s="61">
        <v>18458.991000000002</v>
      </c>
      <c r="X56" s="61">
        <v>18066.123</v>
      </c>
      <c r="Y56" s="61">
        <v>17679.272000000001</v>
      </c>
      <c r="Z56" s="61">
        <v>17287.695</v>
      </c>
      <c r="AA56" s="61">
        <v>16879.566999999999</v>
      </c>
      <c r="AB56" s="61">
        <v>16465.583999999999</v>
      </c>
      <c r="AC56" s="61">
        <v>16065.017</v>
      </c>
      <c r="AD56" s="61">
        <v>15670.11</v>
      </c>
      <c r="AE56" s="61">
        <v>15302.736999999999</v>
      </c>
      <c r="AF56" s="61">
        <v>14974.46</v>
      </c>
      <c r="AG56" s="61">
        <v>14672.154</v>
      </c>
      <c r="AH56" s="61">
        <v>14372.027</v>
      </c>
      <c r="AI56" s="61">
        <v>14079.912</v>
      </c>
      <c r="AJ56" s="61">
        <v>13776.769</v>
      </c>
      <c r="AK56" s="61">
        <v>13451.057000000001</v>
      </c>
      <c r="AL56" s="61">
        <v>13111.963</v>
      </c>
      <c r="AM56" s="61">
        <v>12771.175999999999</v>
      </c>
      <c r="AN56" s="61">
        <v>12415.512000000001</v>
      </c>
      <c r="AO56" s="61">
        <v>12091.39</v>
      </c>
      <c r="AP56" s="61">
        <v>11819.573</v>
      </c>
      <c r="AQ56" s="61">
        <v>11571.155000000001</v>
      </c>
      <c r="AR56" s="61">
        <v>11314.866</v>
      </c>
      <c r="AS56" s="61">
        <v>11079.036</v>
      </c>
      <c r="AT56" s="61">
        <v>10727.383</v>
      </c>
      <c r="AU56" s="61">
        <v>10195.995999999999</v>
      </c>
      <c r="AV56" s="61">
        <v>9558.1440000000002</v>
      </c>
      <c r="AW56" s="61">
        <v>8944.4429999999993</v>
      </c>
      <c r="AX56" s="61">
        <v>8320.893</v>
      </c>
      <c r="AY56" s="61">
        <v>7803.2640000000001</v>
      </c>
      <c r="AZ56" s="61">
        <v>7459.8760000000002</v>
      </c>
      <c r="BA56" s="61">
        <v>7234.2420000000002</v>
      </c>
      <c r="BB56" s="61">
        <v>6995.9409999999998</v>
      </c>
      <c r="BC56" s="61">
        <v>6764.3249999999998</v>
      </c>
      <c r="BD56" s="61">
        <v>6553.03</v>
      </c>
      <c r="BE56" s="61">
        <v>6353.5910000000003</v>
      </c>
      <c r="BF56" s="61">
        <v>6162.2979999999998</v>
      </c>
      <c r="BG56" s="61">
        <v>5986.0929999999998</v>
      </c>
      <c r="BH56" s="61">
        <v>5826.21</v>
      </c>
      <c r="BI56" s="61">
        <v>5637.1009999999997</v>
      </c>
      <c r="BJ56" s="61">
        <v>5397.5630000000001</v>
      </c>
      <c r="BK56" s="61">
        <v>5125.3710000000001</v>
      </c>
      <c r="BL56" s="61">
        <v>4860.8149999999996</v>
      </c>
      <c r="BM56" s="61">
        <v>4597.4070000000002</v>
      </c>
      <c r="BN56" s="61">
        <v>4333.9170000000004</v>
      </c>
      <c r="BO56" s="61">
        <v>4074.2829999999999</v>
      </c>
      <c r="BP56" s="61">
        <v>3818.0590000000002</v>
      </c>
      <c r="BQ56" s="61">
        <v>3561.7040000000002</v>
      </c>
      <c r="BR56" s="61">
        <v>3306.9380000000001</v>
      </c>
      <c r="BS56" s="61">
        <v>3058.268</v>
      </c>
      <c r="BT56" s="61">
        <v>2817.9290000000001</v>
      </c>
      <c r="BU56" s="61">
        <v>2585.837</v>
      </c>
      <c r="BV56" s="61">
        <v>2359.7759999999998</v>
      </c>
      <c r="BW56" s="61">
        <v>2140.3209999999999</v>
      </c>
      <c r="BX56" s="61">
        <v>1932.45</v>
      </c>
      <c r="BY56" s="61">
        <v>1738.4749999999999</v>
      </c>
      <c r="BZ56" s="61">
        <v>1557.0360000000001</v>
      </c>
      <c r="CA56" s="61">
        <v>1384.5070000000001</v>
      </c>
      <c r="CB56" s="61">
        <v>1221.6659999999999</v>
      </c>
      <c r="CC56" s="61">
        <v>1069.673</v>
      </c>
      <c r="CD56" s="61">
        <v>928.76400000000001</v>
      </c>
      <c r="CE56" s="61">
        <v>798.85699999999997</v>
      </c>
      <c r="CF56" s="61">
        <v>678.976</v>
      </c>
      <c r="CG56" s="61">
        <v>568.52099999999996</v>
      </c>
      <c r="CH56" s="61">
        <v>471.13200000000001</v>
      </c>
      <c r="CI56" s="61">
        <v>388.26299999999998</v>
      </c>
      <c r="CJ56" s="61">
        <v>317.84300000000002</v>
      </c>
      <c r="CK56" s="61">
        <v>253.38800000000001</v>
      </c>
      <c r="CL56" s="61">
        <v>199.70500000000001</v>
      </c>
      <c r="CM56" s="61">
        <v>157.62</v>
      </c>
      <c r="CN56" s="61">
        <v>120.785</v>
      </c>
      <c r="CO56" s="61">
        <v>88.587000000000003</v>
      </c>
      <c r="CP56" s="61">
        <v>60.350999999999999</v>
      </c>
      <c r="CQ56" s="61">
        <v>42.167000000000002</v>
      </c>
      <c r="CR56" s="61">
        <v>33.515000000000001</v>
      </c>
      <c r="CS56" s="61">
        <v>24.762</v>
      </c>
      <c r="CT56" s="61">
        <v>15.907999999999999</v>
      </c>
      <c r="CU56" s="61">
        <v>11.335000000000001</v>
      </c>
      <c r="CV56" s="61">
        <v>8.2360000000000007</v>
      </c>
      <c r="CW56" s="61">
        <v>5.0750000000000002</v>
      </c>
      <c r="CX56" s="61">
        <v>10.268000000000001</v>
      </c>
    </row>
    <row r="57" spans="1:102" x14ac:dyDescent="0.2">
      <c r="A57" s="7">
        <v>1998</v>
      </c>
      <c r="B57" s="61">
        <v>26020.9</v>
      </c>
      <c r="C57" s="61">
        <v>25620.267</v>
      </c>
      <c r="D57" s="61">
        <v>25276.057000000001</v>
      </c>
      <c r="E57" s="61">
        <v>25030.737000000001</v>
      </c>
      <c r="F57" s="61">
        <v>24798.348000000002</v>
      </c>
      <c r="G57" s="61">
        <v>24584.108</v>
      </c>
      <c r="H57" s="61">
        <v>24381.344000000001</v>
      </c>
      <c r="I57" s="61">
        <v>24183.386999999999</v>
      </c>
      <c r="J57" s="61">
        <v>23986.714</v>
      </c>
      <c r="K57" s="61">
        <v>23787.802</v>
      </c>
      <c r="L57" s="61">
        <v>23564.241999999998</v>
      </c>
      <c r="M57" s="61">
        <v>23303.066999999999</v>
      </c>
      <c r="N57" s="61">
        <v>23007.05</v>
      </c>
      <c r="O57" s="61">
        <v>22703.901999999998</v>
      </c>
      <c r="P57" s="61">
        <v>22402.447</v>
      </c>
      <c r="Q57" s="61">
        <v>22018.54</v>
      </c>
      <c r="R57" s="61">
        <v>21517.667000000001</v>
      </c>
      <c r="S57" s="61">
        <v>20942.791000000001</v>
      </c>
      <c r="T57" s="61">
        <v>20368.55</v>
      </c>
      <c r="U57" s="61">
        <v>19776.612000000001</v>
      </c>
      <c r="V57" s="61">
        <v>19237.5</v>
      </c>
      <c r="W57" s="61">
        <v>18792.806</v>
      </c>
      <c r="X57" s="61">
        <v>18410.073</v>
      </c>
      <c r="Y57" s="61">
        <v>18016.871999999999</v>
      </c>
      <c r="Z57" s="61">
        <v>17629.629000000001</v>
      </c>
      <c r="AA57" s="61">
        <v>17238.045999999998</v>
      </c>
      <c r="AB57" s="61">
        <v>16830.379000000001</v>
      </c>
      <c r="AC57" s="61">
        <v>16417.151000000002</v>
      </c>
      <c r="AD57" s="61">
        <v>16017.382</v>
      </c>
      <c r="AE57" s="61">
        <v>15623.367</v>
      </c>
      <c r="AF57" s="61">
        <v>15256.609</v>
      </c>
      <c r="AG57" s="61">
        <v>14928.46</v>
      </c>
      <c r="AH57" s="61">
        <v>14625.933999999999</v>
      </c>
      <c r="AI57" s="61">
        <v>14325.571</v>
      </c>
      <c r="AJ57" s="61">
        <v>14033.119000000001</v>
      </c>
      <c r="AK57" s="61">
        <v>13729.54</v>
      </c>
      <c r="AL57" s="61">
        <v>13403.32</v>
      </c>
      <c r="AM57" s="61">
        <v>13063.601000000001</v>
      </c>
      <c r="AN57" s="61">
        <v>12722.067999999999</v>
      </c>
      <c r="AO57" s="61">
        <v>12365.615</v>
      </c>
      <c r="AP57" s="61">
        <v>12040.257</v>
      </c>
      <c r="AQ57" s="61">
        <v>11766.582</v>
      </c>
      <c r="AR57" s="61">
        <v>11515.909</v>
      </c>
      <c r="AS57" s="61">
        <v>11257.266</v>
      </c>
      <c r="AT57" s="61">
        <v>11018.798000000001</v>
      </c>
      <c r="AU57" s="61">
        <v>10665.058000000001</v>
      </c>
      <c r="AV57" s="61">
        <v>10132.544</v>
      </c>
      <c r="AW57" s="61">
        <v>9494.0779999999995</v>
      </c>
      <c r="AX57" s="61">
        <v>8879.42</v>
      </c>
      <c r="AY57" s="61">
        <v>8254.7369999999992</v>
      </c>
      <c r="AZ57" s="61">
        <v>7735.3540000000003</v>
      </c>
      <c r="BA57" s="61">
        <v>7389.2820000000002</v>
      </c>
      <c r="BB57" s="61">
        <v>7160.2359999999999</v>
      </c>
      <c r="BC57" s="61">
        <v>6918.433</v>
      </c>
      <c r="BD57" s="61">
        <v>6683.2449999999999</v>
      </c>
      <c r="BE57" s="61">
        <v>6467.5569999999998</v>
      </c>
      <c r="BF57" s="61">
        <v>6262.6379999999999</v>
      </c>
      <c r="BG57" s="61">
        <v>6065.1660000000002</v>
      </c>
      <c r="BH57" s="61">
        <v>5882.8310000000001</v>
      </c>
      <c r="BI57" s="61">
        <v>5716.8339999999998</v>
      </c>
      <c r="BJ57" s="61">
        <v>5521.7740000000003</v>
      </c>
      <c r="BK57" s="61">
        <v>5276.6310000000003</v>
      </c>
      <c r="BL57" s="61">
        <v>4999.2219999999998</v>
      </c>
      <c r="BM57" s="61">
        <v>4729.7039999999997</v>
      </c>
      <c r="BN57" s="61">
        <v>4461.6360000000004</v>
      </c>
      <c r="BO57" s="61">
        <v>4194.3140000000003</v>
      </c>
      <c r="BP57" s="61">
        <v>3931.933</v>
      </c>
      <c r="BQ57" s="61">
        <v>3673.9050000000002</v>
      </c>
      <c r="BR57" s="61">
        <v>3416.232</v>
      </c>
      <c r="BS57" s="61">
        <v>3160.6559999999999</v>
      </c>
      <c r="BT57" s="61">
        <v>2912.163</v>
      </c>
      <c r="BU57" s="61">
        <v>2673.1590000000001</v>
      </c>
      <c r="BV57" s="61">
        <v>2443.348</v>
      </c>
      <c r="BW57" s="61">
        <v>2220.1410000000001</v>
      </c>
      <c r="BX57" s="61">
        <v>2004.1949999999999</v>
      </c>
      <c r="BY57" s="61">
        <v>1800.175</v>
      </c>
      <c r="BZ57" s="61">
        <v>1610.1990000000001</v>
      </c>
      <c r="CA57" s="61">
        <v>1433.049</v>
      </c>
      <c r="CB57" s="61">
        <v>1265.32</v>
      </c>
      <c r="CC57" s="61">
        <v>1107.614</v>
      </c>
      <c r="CD57" s="61">
        <v>961.63</v>
      </c>
      <c r="CE57" s="61">
        <v>827.85</v>
      </c>
      <c r="CF57" s="61">
        <v>705.84299999999996</v>
      </c>
      <c r="CG57" s="61">
        <v>593.93499999999995</v>
      </c>
      <c r="CH57" s="61">
        <v>491.55200000000002</v>
      </c>
      <c r="CI57" s="61">
        <v>402.267</v>
      </c>
      <c r="CJ57" s="61">
        <v>327.39800000000002</v>
      </c>
      <c r="CK57" s="61">
        <v>264.803</v>
      </c>
      <c r="CL57" s="61">
        <v>206.91499999999999</v>
      </c>
      <c r="CM57" s="61">
        <v>160.90600000000001</v>
      </c>
      <c r="CN57" s="61">
        <v>127.417</v>
      </c>
      <c r="CO57" s="61">
        <v>96.971000000000004</v>
      </c>
      <c r="CP57" s="61">
        <v>69.162000000000006</v>
      </c>
      <c r="CQ57" s="61">
        <v>46.738</v>
      </c>
      <c r="CR57" s="61">
        <v>33.433999999999997</v>
      </c>
      <c r="CS57" s="61">
        <v>26.515999999999998</v>
      </c>
      <c r="CT57" s="61">
        <v>19.561</v>
      </c>
      <c r="CU57" s="61">
        <v>12.569000000000001</v>
      </c>
      <c r="CV57" s="61">
        <v>8.4420000000000002</v>
      </c>
      <c r="CW57" s="61">
        <v>5.3129999999999997</v>
      </c>
      <c r="CX57" s="61">
        <v>11.19</v>
      </c>
    </row>
    <row r="58" spans="1:102" x14ac:dyDescent="0.2">
      <c r="A58" s="7">
        <v>1999</v>
      </c>
      <c r="B58" s="61">
        <v>26173.838</v>
      </c>
      <c r="C58" s="61">
        <v>25756.203000000001</v>
      </c>
      <c r="D58" s="61">
        <v>25398.958999999999</v>
      </c>
      <c r="E58" s="61">
        <v>25093.582999999999</v>
      </c>
      <c r="F58" s="61">
        <v>24877.993999999999</v>
      </c>
      <c r="G58" s="61">
        <v>24662.925999999999</v>
      </c>
      <c r="H58" s="61">
        <v>24466.77</v>
      </c>
      <c r="I58" s="61">
        <v>24282.249</v>
      </c>
      <c r="J58" s="61">
        <v>24102.083999999999</v>
      </c>
      <c r="K58" s="61">
        <v>23923.196</v>
      </c>
      <c r="L58" s="61">
        <v>23742.504000000001</v>
      </c>
      <c r="M58" s="61">
        <v>23531.743999999999</v>
      </c>
      <c r="N58" s="61">
        <v>23275.242999999999</v>
      </c>
      <c r="O58" s="61">
        <v>22978.315999999999</v>
      </c>
      <c r="P58" s="61">
        <v>22674.118999999999</v>
      </c>
      <c r="Q58" s="61">
        <v>22370.625</v>
      </c>
      <c r="R58" s="61">
        <v>21984.307000000001</v>
      </c>
      <c r="S58" s="61">
        <v>21481.583999999999</v>
      </c>
      <c r="T58" s="61">
        <v>20905.126</v>
      </c>
      <c r="U58" s="61">
        <v>20328.325000000001</v>
      </c>
      <c r="V58" s="61">
        <v>19733.071</v>
      </c>
      <c r="W58" s="61">
        <v>19191.425999999999</v>
      </c>
      <c r="X58" s="61">
        <v>18745.614000000001</v>
      </c>
      <c r="Y58" s="61">
        <v>18362.722000000002</v>
      </c>
      <c r="Z58" s="61">
        <v>17969.154999999999</v>
      </c>
      <c r="AA58" s="61">
        <v>17581.487000000001</v>
      </c>
      <c r="AB58" s="61">
        <v>17189.865000000002</v>
      </c>
      <c r="AC58" s="61">
        <v>16782.623</v>
      </c>
      <c r="AD58" s="61">
        <v>16370.114</v>
      </c>
      <c r="AE58" s="61">
        <v>15971.11</v>
      </c>
      <c r="AF58" s="61">
        <v>15577.954</v>
      </c>
      <c r="AG58" s="61">
        <v>15211.78</v>
      </c>
      <c r="AH58" s="61">
        <v>14883.731</v>
      </c>
      <c r="AI58" s="61">
        <v>14580.958000000001</v>
      </c>
      <c r="AJ58" s="61">
        <v>14280.333000000001</v>
      </c>
      <c r="AK58" s="61">
        <v>13987.52</v>
      </c>
      <c r="AL58" s="61">
        <v>13683.478999999999</v>
      </c>
      <c r="AM58" s="61">
        <v>13356.722</v>
      </c>
      <c r="AN58" s="61">
        <v>13016.35</v>
      </c>
      <c r="AO58" s="61">
        <v>12674.040999999999</v>
      </c>
      <c r="AP58" s="61">
        <v>12316.768</v>
      </c>
      <c r="AQ58" s="61">
        <v>11990.147000000001</v>
      </c>
      <c r="AR58" s="61">
        <v>11714.59</v>
      </c>
      <c r="AS58" s="61">
        <v>11461.64</v>
      </c>
      <c r="AT58" s="61">
        <v>11200.620999999999</v>
      </c>
      <c r="AU58" s="61">
        <v>10959.494000000001</v>
      </c>
      <c r="AV58" s="61">
        <v>10603.638000000001</v>
      </c>
      <c r="AW58" s="61">
        <v>10069.950999999999</v>
      </c>
      <c r="AX58" s="61">
        <v>9430.8160000000007</v>
      </c>
      <c r="AY58" s="61">
        <v>8815.1470000000008</v>
      </c>
      <c r="AZ58" s="61">
        <v>8189.277</v>
      </c>
      <c r="BA58" s="61">
        <v>7668.0959999999995</v>
      </c>
      <c r="BB58" s="61">
        <v>7319.3119999999999</v>
      </c>
      <c r="BC58" s="61">
        <v>7086.8339999999998</v>
      </c>
      <c r="BD58" s="61">
        <v>6841.5050000000001</v>
      </c>
      <c r="BE58" s="61">
        <v>6602.7269999999999</v>
      </c>
      <c r="BF58" s="61">
        <v>6382.6260000000002</v>
      </c>
      <c r="BG58" s="61">
        <v>6172.2089999999998</v>
      </c>
      <c r="BH58" s="61">
        <v>5968.5389999999998</v>
      </c>
      <c r="BI58" s="61">
        <v>5780.0590000000002</v>
      </c>
      <c r="BJ58" s="61">
        <v>5607.933</v>
      </c>
      <c r="BK58" s="61">
        <v>5406.9030000000002</v>
      </c>
      <c r="BL58" s="61">
        <v>5156.1350000000002</v>
      </c>
      <c r="BM58" s="61">
        <v>4873.4830000000002</v>
      </c>
      <c r="BN58" s="61">
        <v>4598.9790000000003</v>
      </c>
      <c r="BO58" s="61">
        <v>4326.2290000000003</v>
      </c>
      <c r="BP58" s="61">
        <v>4055.0520000000001</v>
      </c>
      <c r="BQ58" s="61">
        <v>3789.9009999999998</v>
      </c>
      <c r="BR58" s="61">
        <v>3530.0459999999998</v>
      </c>
      <c r="BS58" s="61">
        <v>3271.0340000000001</v>
      </c>
      <c r="BT58" s="61">
        <v>3014.625</v>
      </c>
      <c r="BU58" s="61">
        <v>2766.288</v>
      </c>
      <c r="BV58" s="61">
        <v>2528.5990000000002</v>
      </c>
      <c r="BW58" s="61">
        <v>2301.0500000000002</v>
      </c>
      <c r="BX58" s="61">
        <v>2080.6770000000001</v>
      </c>
      <c r="BY58" s="61">
        <v>1868.223</v>
      </c>
      <c r="BZ58" s="61">
        <v>1668.0360000000001</v>
      </c>
      <c r="CA58" s="61">
        <v>1482.0429999999999</v>
      </c>
      <c r="CB58" s="61">
        <v>1309.1669999999999</v>
      </c>
      <c r="CC58" s="61">
        <v>1146.2260000000001</v>
      </c>
      <c r="CD58" s="61">
        <v>993.64200000000005</v>
      </c>
      <c r="CE58" s="61">
        <v>853.654</v>
      </c>
      <c r="CF58" s="61">
        <v>726.99400000000003</v>
      </c>
      <c r="CG58" s="61">
        <v>612.87699999999995</v>
      </c>
      <c r="CH58" s="61">
        <v>508.93400000000003</v>
      </c>
      <c r="CI58" s="61">
        <v>414.61399999999998</v>
      </c>
      <c r="CJ58" s="61">
        <v>333.42700000000002</v>
      </c>
      <c r="CK58" s="61">
        <v>266.55200000000002</v>
      </c>
      <c r="CL58" s="61">
        <v>211.77799999999999</v>
      </c>
      <c r="CM58" s="61">
        <v>160.45400000000001</v>
      </c>
      <c r="CN58" s="61">
        <v>122.116</v>
      </c>
      <c r="CO58" s="61">
        <v>97.22</v>
      </c>
      <c r="CP58" s="61">
        <v>73.162999999999997</v>
      </c>
      <c r="CQ58" s="61">
        <v>49.74</v>
      </c>
      <c r="CR58" s="61">
        <v>33.127000000000002</v>
      </c>
      <c r="CS58" s="61">
        <v>24.704000000000001</v>
      </c>
      <c r="CT58" s="61">
        <v>19.518999999999998</v>
      </c>
      <c r="CU58" s="61">
        <v>14.361000000000001</v>
      </c>
      <c r="CV58" s="61">
        <v>9.2309999999999999</v>
      </c>
      <c r="CW58" s="61">
        <v>5.5789999999999997</v>
      </c>
      <c r="CX58" s="61">
        <v>12.095000000000001</v>
      </c>
    </row>
    <row r="59" spans="1:102" x14ac:dyDescent="0.2">
      <c r="A59" s="7">
        <v>2000</v>
      </c>
      <c r="B59" s="61">
        <v>26285.974999999999</v>
      </c>
      <c r="C59" s="61">
        <v>25871.561000000002</v>
      </c>
      <c r="D59" s="61">
        <v>25516.249</v>
      </c>
      <c r="E59" s="61">
        <v>25212.155999999999</v>
      </c>
      <c r="F59" s="61">
        <v>24951.395</v>
      </c>
      <c r="G59" s="61">
        <v>24726.080999999998</v>
      </c>
      <c r="H59" s="61">
        <v>24528.330999999998</v>
      </c>
      <c r="I59" s="61">
        <v>24350.257000000001</v>
      </c>
      <c r="J59" s="61">
        <v>24183.975999999999</v>
      </c>
      <c r="K59" s="61">
        <v>24021.600999999999</v>
      </c>
      <c r="L59" s="61">
        <v>23860.496999999999</v>
      </c>
      <c r="M59" s="61">
        <v>23698.024000000001</v>
      </c>
      <c r="N59" s="61">
        <v>23500.06</v>
      </c>
      <c r="O59" s="61">
        <v>23248.224999999999</v>
      </c>
      <c r="P59" s="61">
        <v>22950.377</v>
      </c>
      <c r="Q59" s="61">
        <v>22645.119999999999</v>
      </c>
      <c r="R59" s="61">
        <v>22339.576000000001</v>
      </c>
      <c r="S59" s="61">
        <v>21950.831999999999</v>
      </c>
      <c r="T59" s="61">
        <v>21446.241000000002</v>
      </c>
      <c r="U59" s="61">
        <v>20868.181</v>
      </c>
      <c r="V59" s="61">
        <v>20288.798999999999</v>
      </c>
      <c r="W59" s="61">
        <v>19690.208999999999</v>
      </c>
      <c r="X59" s="61">
        <v>19146.009999999998</v>
      </c>
      <c r="Y59" s="61">
        <v>18699.064999999999</v>
      </c>
      <c r="Z59" s="61">
        <v>18316</v>
      </c>
      <c r="AA59" s="61">
        <v>17922.052</v>
      </c>
      <c r="AB59" s="61">
        <v>17533.946</v>
      </c>
      <c r="AC59" s="61">
        <v>17142.272000000001</v>
      </c>
      <c r="AD59" s="61">
        <v>16735.440999999999</v>
      </c>
      <c r="AE59" s="61">
        <v>16323.637000000001</v>
      </c>
      <c r="AF59" s="61">
        <v>15925.385</v>
      </c>
      <c r="AG59" s="61">
        <v>15533.074000000001</v>
      </c>
      <c r="AH59" s="61">
        <v>15167.471</v>
      </c>
      <c r="AI59" s="61">
        <v>14839.51</v>
      </c>
      <c r="AJ59" s="61">
        <v>14536.478999999999</v>
      </c>
      <c r="AK59" s="61">
        <v>14235.582</v>
      </c>
      <c r="AL59" s="61">
        <v>13942.397000000001</v>
      </c>
      <c r="AM59" s="61">
        <v>13637.884</v>
      </c>
      <c r="AN59" s="61">
        <v>13310.579</v>
      </c>
      <c r="AO59" s="61">
        <v>12969.541999999999</v>
      </c>
      <c r="AP59" s="61">
        <v>12626.444</v>
      </c>
      <c r="AQ59" s="61">
        <v>12268.339</v>
      </c>
      <c r="AR59" s="61">
        <v>11940.442999999999</v>
      </c>
      <c r="AS59" s="61">
        <v>11662.993</v>
      </c>
      <c r="AT59" s="61">
        <v>11407.758</v>
      </c>
      <c r="AU59" s="61">
        <v>11144.352000000001</v>
      </c>
      <c r="AV59" s="61">
        <v>10900.557000000001</v>
      </c>
      <c r="AW59" s="61">
        <v>10542.572</v>
      </c>
      <c r="AX59" s="61">
        <v>10007.692999999999</v>
      </c>
      <c r="AY59" s="61">
        <v>9367.8670000000002</v>
      </c>
      <c r="AZ59" s="61">
        <v>8751.1659999999993</v>
      </c>
      <c r="BA59" s="61">
        <v>8124.0870000000004</v>
      </c>
      <c r="BB59" s="61">
        <v>7601.0889999999999</v>
      </c>
      <c r="BC59" s="61">
        <v>7249.5789999999997</v>
      </c>
      <c r="BD59" s="61">
        <v>7013.66</v>
      </c>
      <c r="BE59" s="61">
        <v>6764.7969999999996</v>
      </c>
      <c r="BF59" s="61">
        <v>6522.4179999999997</v>
      </c>
      <c r="BG59" s="61">
        <v>6297.8969999999999</v>
      </c>
      <c r="BH59" s="61">
        <v>6081.9719999999998</v>
      </c>
      <c r="BI59" s="61">
        <v>5872.0969999999998</v>
      </c>
      <c r="BJ59" s="61">
        <v>5677.4620000000004</v>
      </c>
      <c r="BK59" s="61">
        <v>5499.2</v>
      </c>
      <c r="BL59" s="61">
        <v>5292.1930000000002</v>
      </c>
      <c r="BM59" s="61">
        <v>5035.7889999999998</v>
      </c>
      <c r="BN59" s="61">
        <v>4747.8829999999998</v>
      </c>
      <c r="BO59" s="61">
        <v>4468.3819999999996</v>
      </c>
      <c r="BP59" s="61">
        <v>4190.9380000000001</v>
      </c>
      <c r="BQ59" s="61">
        <v>3915.8960000000002</v>
      </c>
      <c r="BR59" s="61">
        <v>3647.9650000000001</v>
      </c>
      <c r="BS59" s="61">
        <v>3386.2739999999999</v>
      </c>
      <c r="BT59" s="61">
        <v>3125.913</v>
      </c>
      <c r="BU59" s="61">
        <v>2868.663</v>
      </c>
      <c r="BV59" s="61">
        <v>2620.4720000000002</v>
      </c>
      <c r="BW59" s="61">
        <v>2384.09</v>
      </c>
      <c r="BX59" s="61">
        <v>2158.7959999999998</v>
      </c>
      <c r="BY59" s="61">
        <v>1941.251</v>
      </c>
      <c r="BZ59" s="61">
        <v>1732.2819999999999</v>
      </c>
      <c r="CA59" s="61">
        <v>1535.923</v>
      </c>
      <c r="CB59" s="61">
        <v>1353.9069999999999</v>
      </c>
      <c r="CC59" s="61">
        <v>1185.3</v>
      </c>
      <c r="CD59" s="61">
        <v>1027.1410000000001</v>
      </c>
      <c r="CE59" s="61">
        <v>879.67499999999995</v>
      </c>
      <c r="CF59" s="61">
        <v>745.68100000000004</v>
      </c>
      <c r="CG59" s="61">
        <v>626.13699999999994</v>
      </c>
      <c r="CH59" s="61">
        <v>519.90800000000002</v>
      </c>
      <c r="CI59" s="61">
        <v>423.92899999999997</v>
      </c>
      <c r="CJ59" s="61">
        <v>337.67099999999999</v>
      </c>
      <c r="CK59" s="61">
        <v>264.58199999999999</v>
      </c>
      <c r="CL59" s="61">
        <v>205.70099999999999</v>
      </c>
      <c r="CM59" s="61">
        <v>158.74700000000001</v>
      </c>
      <c r="CN59" s="61">
        <v>113.98699999999999</v>
      </c>
      <c r="CO59" s="61">
        <v>83.32</v>
      </c>
      <c r="CP59" s="61">
        <v>67.019000000000005</v>
      </c>
      <c r="CQ59" s="61">
        <v>49.350999999999999</v>
      </c>
      <c r="CR59" s="61">
        <v>30.315000000000001</v>
      </c>
      <c r="CS59" s="61">
        <v>19.513999999999999</v>
      </c>
      <c r="CT59" s="61">
        <v>15.972</v>
      </c>
      <c r="CU59" s="61">
        <v>12.52</v>
      </c>
      <c r="CV59" s="61">
        <v>9.1609999999999996</v>
      </c>
      <c r="CW59" s="61">
        <v>5.8920000000000003</v>
      </c>
      <c r="CX59" s="61">
        <v>12.917999999999999</v>
      </c>
    </row>
    <row r="60" spans="1:102" x14ac:dyDescent="0.2">
      <c r="A60" s="7">
        <v>2001</v>
      </c>
      <c r="B60" s="61">
        <v>26335.723000000002</v>
      </c>
      <c r="C60" s="61">
        <v>26109.686000000002</v>
      </c>
      <c r="D60" s="61">
        <v>25743.638999999999</v>
      </c>
      <c r="E60" s="61">
        <v>25424.022000000001</v>
      </c>
      <c r="F60" s="61">
        <v>25144.685000000001</v>
      </c>
      <c r="G60" s="61">
        <v>24899.476999999999</v>
      </c>
      <c r="H60" s="61">
        <v>24680.837</v>
      </c>
      <c r="I60" s="61">
        <v>24481.206999999999</v>
      </c>
      <c r="J60" s="61">
        <v>24301.473000000002</v>
      </c>
      <c r="K60" s="61">
        <v>24138.297999999999</v>
      </c>
      <c r="L60" s="61">
        <v>23981.309000000001</v>
      </c>
      <c r="M60" s="61">
        <v>23821.057000000001</v>
      </c>
      <c r="N60" s="61">
        <v>23656.54</v>
      </c>
      <c r="O60" s="61">
        <v>23455.859</v>
      </c>
      <c r="P60" s="61">
        <v>23201.154999999999</v>
      </c>
      <c r="Q60" s="61">
        <v>22900.316999999999</v>
      </c>
      <c r="R60" s="61">
        <v>22591.415000000001</v>
      </c>
      <c r="S60" s="61">
        <v>22281.623</v>
      </c>
      <c r="T60" s="61">
        <v>21889.722000000002</v>
      </c>
      <c r="U60" s="61">
        <v>21383.841</v>
      </c>
      <c r="V60" s="61">
        <v>20805.763999999999</v>
      </c>
      <c r="W60" s="61">
        <v>20226.191999999999</v>
      </c>
      <c r="X60" s="61">
        <v>19627.435000000001</v>
      </c>
      <c r="Y60" s="61">
        <v>19083.481</v>
      </c>
      <c r="Z60" s="61">
        <v>18637.210999999999</v>
      </c>
      <c r="AA60" s="61">
        <v>18255.108</v>
      </c>
      <c r="AB60" s="61">
        <v>17862.237000000001</v>
      </c>
      <c r="AC60" s="61">
        <v>17475.337</v>
      </c>
      <c r="AD60" s="61">
        <v>17084.637999999999</v>
      </c>
      <c r="AE60" s="61">
        <v>16678.346000000001</v>
      </c>
      <c r="AF60" s="61">
        <v>16266.759</v>
      </c>
      <c r="AG60" s="61">
        <v>15868.712</v>
      </c>
      <c r="AH60" s="61">
        <v>15476.529</v>
      </c>
      <c r="AI60" s="61">
        <v>15110.841</v>
      </c>
      <c r="AJ60" s="61">
        <v>14782.543</v>
      </c>
      <c r="AK60" s="61">
        <v>14478.944</v>
      </c>
      <c r="AL60" s="61">
        <v>14177.286</v>
      </c>
      <c r="AM60" s="61">
        <v>13883.115</v>
      </c>
      <c r="AN60" s="61">
        <v>13577.460999999999</v>
      </c>
      <c r="AO60" s="61">
        <v>13248.896000000001</v>
      </c>
      <c r="AP60" s="61">
        <v>12906.42</v>
      </c>
      <c r="AQ60" s="61">
        <v>12561.745999999999</v>
      </c>
      <c r="AR60" s="61">
        <v>12202.066999999999</v>
      </c>
      <c r="AS60" s="61">
        <v>11871.874</v>
      </c>
      <c r="AT60" s="61">
        <v>11591.094999999999</v>
      </c>
      <c r="AU60" s="61">
        <v>11331.912</v>
      </c>
      <c r="AV60" s="61">
        <v>11064.486999999999</v>
      </c>
      <c r="AW60" s="61">
        <v>10816.281000000001</v>
      </c>
      <c r="AX60" s="61">
        <v>10454.969999999999</v>
      </c>
      <c r="AY60" s="61">
        <v>9918.57</v>
      </c>
      <c r="AZ60" s="61">
        <v>9278.2549999999992</v>
      </c>
      <c r="BA60" s="61">
        <v>8660.6479999999992</v>
      </c>
      <c r="BB60" s="61">
        <v>8032.5879999999997</v>
      </c>
      <c r="BC60" s="61">
        <v>7507.5649999999996</v>
      </c>
      <c r="BD60" s="61">
        <v>7152.3729999999996</v>
      </c>
      <c r="BE60" s="61">
        <v>6911.598</v>
      </c>
      <c r="BF60" s="61">
        <v>6658.0119999999997</v>
      </c>
      <c r="BG60" s="61">
        <v>6411.0370000000003</v>
      </c>
      <c r="BH60" s="61">
        <v>6181.0219999999999</v>
      </c>
      <c r="BI60" s="61">
        <v>5958.41</v>
      </c>
      <c r="BJ60" s="61">
        <v>5741.2079999999996</v>
      </c>
      <c r="BK60" s="61">
        <v>5539.4989999999998</v>
      </c>
      <c r="BL60" s="61">
        <v>5354.2889999999998</v>
      </c>
      <c r="BM60" s="61">
        <v>5141.3609999999999</v>
      </c>
      <c r="BN60" s="61">
        <v>4880.6239999999998</v>
      </c>
      <c r="BO60" s="61">
        <v>4589.6689999999999</v>
      </c>
      <c r="BP60" s="61">
        <v>4307.4979999999996</v>
      </c>
      <c r="BQ60" s="61">
        <v>4027.8879999999999</v>
      </c>
      <c r="BR60" s="61">
        <v>3751.84</v>
      </c>
      <c r="BS60" s="61">
        <v>3484.2820000000002</v>
      </c>
      <c r="BT60" s="61">
        <v>3224.1190000000001</v>
      </c>
      <c r="BU60" s="61">
        <v>2965.9789999999998</v>
      </c>
      <c r="BV60" s="61">
        <v>2711.7089999999998</v>
      </c>
      <c r="BW60" s="61">
        <v>2467.1779999999999</v>
      </c>
      <c r="BX60" s="61">
        <v>2235.038</v>
      </c>
      <c r="BY60" s="61">
        <v>2014.596</v>
      </c>
      <c r="BZ60" s="61">
        <v>1802.53</v>
      </c>
      <c r="CA60" s="61">
        <v>1599.5340000000001</v>
      </c>
      <c r="CB60" s="61">
        <v>1410.0219999999999</v>
      </c>
      <c r="CC60" s="61">
        <v>1235.8779999999999</v>
      </c>
      <c r="CD60" s="61">
        <v>1075.8889999999999</v>
      </c>
      <c r="CE60" s="61">
        <v>926.52599999999995</v>
      </c>
      <c r="CF60" s="61">
        <v>787.97699999999998</v>
      </c>
      <c r="CG60" s="61">
        <v>663.16800000000001</v>
      </c>
      <c r="CH60" s="61">
        <v>553.03800000000001</v>
      </c>
      <c r="CI60" s="61">
        <v>456.24299999999999</v>
      </c>
      <c r="CJ60" s="61">
        <v>368.07600000000002</v>
      </c>
      <c r="CK60" s="61">
        <v>291.04599999999999</v>
      </c>
      <c r="CL60" s="61">
        <v>228.517</v>
      </c>
      <c r="CM60" s="61">
        <v>177.108</v>
      </c>
      <c r="CN60" s="61">
        <v>134.99700000000001</v>
      </c>
      <c r="CO60" s="61">
        <v>96.665999999999997</v>
      </c>
      <c r="CP60" s="61">
        <v>71.206999999999994</v>
      </c>
      <c r="CQ60" s="61">
        <v>57.213999999999999</v>
      </c>
      <c r="CR60" s="61">
        <v>42.103999999999999</v>
      </c>
      <c r="CS60" s="61">
        <v>25.878</v>
      </c>
      <c r="CT60" s="61">
        <v>17.026</v>
      </c>
      <c r="CU60" s="61">
        <v>13.359</v>
      </c>
      <c r="CV60" s="61">
        <v>9.77</v>
      </c>
      <c r="CW60" s="61">
        <v>6.26</v>
      </c>
      <c r="CX60" s="61">
        <v>13.625</v>
      </c>
    </row>
    <row r="61" spans="1:102" x14ac:dyDescent="0.2">
      <c r="A61" s="7">
        <v>2002</v>
      </c>
      <c r="B61" s="61">
        <v>26339.216</v>
      </c>
      <c r="C61" s="61">
        <v>26006.327000000001</v>
      </c>
      <c r="D61" s="61">
        <v>25938.789000000001</v>
      </c>
      <c r="E61" s="61">
        <v>25621.024000000001</v>
      </c>
      <c r="F61" s="61">
        <v>25337.03</v>
      </c>
      <c r="G61" s="61">
        <v>25082.387999999999</v>
      </c>
      <c r="H61" s="61">
        <v>24852.678</v>
      </c>
      <c r="I61" s="61">
        <v>24640.666000000001</v>
      </c>
      <c r="J61" s="61">
        <v>24439.116000000002</v>
      </c>
      <c r="K61" s="61">
        <v>24257.684000000001</v>
      </c>
      <c r="L61" s="61">
        <v>24097.582999999999</v>
      </c>
      <c r="M61" s="61">
        <v>23945.945</v>
      </c>
      <c r="N61" s="61">
        <v>23786.512999999999</v>
      </c>
      <c r="O61" s="61">
        <v>23619.919999999998</v>
      </c>
      <c r="P61" s="61">
        <v>23416.48</v>
      </c>
      <c r="Q61" s="61">
        <v>23158.853999999999</v>
      </c>
      <c r="R61" s="61">
        <v>22854.965</v>
      </c>
      <c r="S61" s="61">
        <v>22542.356</v>
      </c>
      <c r="T61" s="61">
        <v>22228.254000000001</v>
      </c>
      <c r="U61" s="61">
        <v>21833.116999999998</v>
      </c>
      <c r="V61" s="61">
        <v>21325.841</v>
      </c>
      <c r="W61" s="61">
        <v>20747.629000000001</v>
      </c>
      <c r="X61" s="61">
        <v>20167.746999999999</v>
      </c>
      <c r="Y61" s="61">
        <v>19568.701000000001</v>
      </c>
      <c r="Z61" s="61">
        <v>19024.88</v>
      </c>
      <c r="AA61" s="61">
        <v>18579.192999999999</v>
      </c>
      <c r="AB61" s="61">
        <v>18197.974999999999</v>
      </c>
      <c r="AC61" s="61">
        <v>17806.098000000002</v>
      </c>
      <c r="AD61" s="61">
        <v>17420.324000000001</v>
      </c>
      <c r="AE61" s="61">
        <v>17030.52</v>
      </c>
      <c r="AF61" s="61">
        <v>16624.685000000001</v>
      </c>
      <c r="AG61" s="61">
        <v>16213.23</v>
      </c>
      <c r="AH61" s="61">
        <v>15815.307000000001</v>
      </c>
      <c r="AI61" s="61">
        <v>15423.172</v>
      </c>
      <c r="AJ61" s="61">
        <v>15057.323</v>
      </c>
      <c r="AK61" s="61">
        <v>14728.620999999999</v>
      </c>
      <c r="AL61" s="61">
        <v>14424.392</v>
      </c>
      <c r="AM61" s="61">
        <v>14121.91</v>
      </c>
      <c r="AN61" s="61">
        <v>13826.691999999999</v>
      </c>
      <c r="AO61" s="61">
        <v>13519.837</v>
      </c>
      <c r="AP61" s="61">
        <v>13189.942999999999</v>
      </c>
      <c r="AQ61" s="61">
        <v>12845.96</v>
      </c>
      <c r="AR61" s="61">
        <v>12499.638000000001</v>
      </c>
      <c r="AS61" s="61">
        <v>12138.311</v>
      </c>
      <c r="AT61" s="61">
        <v>11805.753000000001</v>
      </c>
      <c r="AU61" s="61">
        <v>11521.589</v>
      </c>
      <c r="AV61" s="61">
        <v>11258.405000000001</v>
      </c>
      <c r="AW61" s="61">
        <v>10986.906999999999</v>
      </c>
      <c r="AX61" s="61">
        <v>10734.241</v>
      </c>
      <c r="AY61" s="61">
        <v>10369.529</v>
      </c>
      <c r="AZ61" s="61">
        <v>9831.4979999999996</v>
      </c>
      <c r="BA61" s="61">
        <v>9190.5630000000001</v>
      </c>
      <c r="BB61" s="61">
        <v>8571.9240000000009</v>
      </c>
      <c r="BC61" s="61">
        <v>7942.7550000000001</v>
      </c>
      <c r="BD61" s="61">
        <v>7415.5990000000002</v>
      </c>
      <c r="BE61" s="61">
        <v>7056.6540000000005</v>
      </c>
      <c r="BF61" s="61">
        <v>6810.9740000000002</v>
      </c>
      <c r="BG61" s="61">
        <v>6552.6130000000003</v>
      </c>
      <c r="BH61" s="61">
        <v>6300.9930000000004</v>
      </c>
      <c r="BI61" s="61">
        <v>6065.4380000000001</v>
      </c>
      <c r="BJ61" s="61">
        <v>5836.0940000000001</v>
      </c>
      <c r="BK61" s="61">
        <v>5611.5230000000001</v>
      </c>
      <c r="BL61" s="61">
        <v>5402.7</v>
      </c>
      <c r="BM61" s="61">
        <v>5210.5039999999999</v>
      </c>
      <c r="BN61" s="61">
        <v>4991.6130000000003</v>
      </c>
      <c r="BO61" s="61">
        <v>4726.4889999999996</v>
      </c>
      <c r="BP61" s="61">
        <v>4432.4269999999997</v>
      </c>
      <c r="BQ61" s="61">
        <v>4147.5280000000002</v>
      </c>
      <c r="BR61" s="61">
        <v>3865.694</v>
      </c>
      <c r="BS61" s="61">
        <v>3588.5839999999998</v>
      </c>
      <c r="BT61" s="61">
        <v>3321.3440000000001</v>
      </c>
      <c r="BU61" s="61">
        <v>3062.6570000000002</v>
      </c>
      <c r="BV61" s="61">
        <v>2806.6840000000002</v>
      </c>
      <c r="BW61" s="61">
        <v>2555.3420000000001</v>
      </c>
      <c r="BX61" s="61">
        <v>2314.4180000000001</v>
      </c>
      <c r="BY61" s="61">
        <v>2086.4720000000002</v>
      </c>
      <c r="BZ61" s="61">
        <v>1870.837</v>
      </c>
      <c r="CA61" s="61">
        <v>1664.2049999999999</v>
      </c>
      <c r="CB61" s="61">
        <v>1467.1379999999999</v>
      </c>
      <c r="CC61" s="61">
        <v>1284.433</v>
      </c>
      <c r="CD61" s="61">
        <v>1118.125</v>
      </c>
      <c r="CE61" s="61">
        <v>966.72</v>
      </c>
      <c r="CF61" s="61">
        <v>826.12</v>
      </c>
      <c r="CG61" s="61">
        <v>696.45699999999999</v>
      </c>
      <c r="CH61" s="61">
        <v>580.80700000000002</v>
      </c>
      <c r="CI61" s="61">
        <v>480.06700000000001</v>
      </c>
      <c r="CJ61" s="61">
        <v>392.68400000000003</v>
      </c>
      <c r="CK61" s="61">
        <v>312.30799999999999</v>
      </c>
      <c r="CL61" s="61">
        <v>244.49</v>
      </c>
      <c r="CM61" s="61">
        <v>192.505</v>
      </c>
      <c r="CN61" s="61">
        <v>148.55699999999999</v>
      </c>
      <c r="CO61" s="61">
        <v>111.279</v>
      </c>
      <c r="CP61" s="61">
        <v>79.367999999999995</v>
      </c>
      <c r="CQ61" s="61">
        <v>59.11</v>
      </c>
      <c r="CR61" s="61">
        <v>47.423000000000002</v>
      </c>
      <c r="CS61" s="61">
        <v>34.868000000000002</v>
      </c>
      <c r="CT61" s="61">
        <v>21.446999999999999</v>
      </c>
      <c r="CU61" s="61">
        <v>14.422000000000001</v>
      </c>
      <c r="CV61" s="61">
        <v>10.534000000000001</v>
      </c>
      <c r="CW61" s="61">
        <v>6.68</v>
      </c>
      <c r="CX61" s="61">
        <v>14.263</v>
      </c>
    </row>
    <row r="62" spans="1:102" x14ac:dyDescent="0.2">
      <c r="A62" s="7">
        <v>2003</v>
      </c>
      <c r="B62" s="61">
        <v>26307.382000000001</v>
      </c>
      <c r="C62" s="61">
        <v>26041.68</v>
      </c>
      <c r="D62" s="61">
        <v>25796.643</v>
      </c>
      <c r="E62" s="61">
        <v>25770.307000000001</v>
      </c>
      <c r="F62" s="61">
        <v>25500.798999999999</v>
      </c>
      <c r="G62" s="61">
        <v>25252.404999999999</v>
      </c>
      <c r="H62" s="61">
        <v>25022.437000000002</v>
      </c>
      <c r="I62" s="61">
        <v>24808.206999999999</v>
      </c>
      <c r="J62" s="61">
        <v>24602.803</v>
      </c>
      <c r="K62" s="61">
        <v>24399.312999999998</v>
      </c>
      <c r="L62" s="61">
        <v>24216.168000000001</v>
      </c>
      <c r="M62" s="61">
        <v>24059.124</v>
      </c>
      <c r="N62" s="61">
        <v>23912.825000000001</v>
      </c>
      <c r="O62" s="61">
        <v>23754.198</v>
      </c>
      <c r="P62" s="61">
        <v>23585.510999999999</v>
      </c>
      <c r="Q62" s="61">
        <v>23379.294000000002</v>
      </c>
      <c r="R62" s="61">
        <v>23118.722000000002</v>
      </c>
      <c r="S62" s="61">
        <v>22811.754000000001</v>
      </c>
      <c r="T62" s="61">
        <v>22495.407999999999</v>
      </c>
      <c r="U62" s="61">
        <v>22176.964</v>
      </c>
      <c r="V62" s="61">
        <v>21778.553</v>
      </c>
      <c r="W62" s="61">
        <v>21269.835999999999</v>
      </c>
      <c r="X62" s="61">
        <v>20691.434000000001</v>
      </c>
      <c r="Y62" s="61">
        <v>20111.188999999998</v>
      </c>
      <c r="Z62" s="61">
        <v>19511.796999999999</v>
      </c>
      <c r="AA62" s="61">
        <v>18968.058000000001</v>
      </c>
      <c r="AB62" s="61">
        <v>18522.912</v>
      </c>
      <c r="AC62" s="61">
        <v>18142.543000000001</v>
      </c>
      <c r="AD62" s="61">
        <v>17751.624</v>
      </c>
      <c r="AE62" s="61">
        <v>17366.939999999999</v>
      </c>
      <c r="AF62" s="61">
        <v>16977.993999999999</v>
      </c>
      <c r="AG62" s="61">
        <v>16572.578000000001</v>
      </c>
      <c r="AH62" s="61">
        <v>16161.216</v>
      </c>
      <c r="AI62" s="61">
        <v>15763.379000000001</v>
      </c>
      <c r="AJ62" s="61">
        <v>15371.255999999999</v>
      </c>
      <c r="AK62" s="61">
        <v>15005.213</v>
      </c>
      <c r="AL62" s="61">
        <v>14676.075000000001</v>
      </c>
      <c r="AM62" s="61">
        <v>14371.186</v>
      </c>
      <c r="AN62" s="61">
        <v>14067.852999999999</v>
      </c>
      <c r="AO62" s="61">
        <v>13771.561</v>
      </c>
      <c r="AP62" s="61">
        <v>13463.474</v>
      </c>
      <c r="AQ62" s="61">
        <v>13132.221</v>
      </c>
      <c r="AR62" s="61">
        <v>12786.697</v>
      </c>
      <c r="AS62" s="61">
        <v>12438.696</v>
      </c>
      <c r="AT62" s="61">
        <v>12075.687</v>
      </c>
      <c r="AU62" s="61">
        <v>11740.734</v>
      </c>
      <c r="AV62" s="61">
        <v>11453.156000000001</v>
      </c>
      <c r="AW62" s="61">
        <v>11185.947</v>
      </c>
      <c r="AX62" s="61">
        <v>10910.349</v>
      </c>
      <c r="AY62" s="61">
        <v>10653.199000000001</v>
      </c>
      <c r="AZ62" s="61">
        <v>10285.053</v>
      </c>
      <c r="BA62" s="61">
        <v>9745.34</v>
      </c>
      <c r="BB62" s="61">
        <v>9103.7250000000004</v>
      </c>
      <c r="BC62" s="61">
        <v>8483.9950000000008</v>
      </c>
      <c r="BD62" s="61">
        <v>7853.6559999999999</v>
      </c>
      <c r="BE62" s="61">
        <v>7324.3180000000002</v>
      </c>
      <c r="BF62" s="61">
        <v>6961.5860000000002</v>
      </c>
      <c r="BG62" s="61">
        <v>6710.9780000000001</v>
      </c>
      <c r="BH62" s="61">
        <v>6447.817</v>
      </c>
      <c r="BI62" s="61">
        <v>6191.527</v>
      </c>
      <c r="BJ62" s="61">
        <v>5950.41</v>
      </c>
      <c r="BK62" s="61">
        <v>5714.3130000000001</v>
      </c>
      <c r="BL62" s="61">
        <v>5482.3490000000002</v>
      </c>
      <c r="BM62" s="61">
        <v>5266.3919999999998</v>
      </c>
      <c r="BN62" s="61">
        <v>5067.192</v>
      </c>
      <c r="BO62" s="61">
        <v>4842.317</v>
      </c>
      <c r="BP62" s="61">
        <v>4572.7809999999999</v>
      </c>
      <c r="BQ62" s="61">
        <v>4275.5820000000003</v>
      </c>
      <c r="BR62" s="61">
        <v>3987.9279999999999</v>
      </c>
      <c r="BS62" s="61">
        <v>3703.846</v>
      </c>
      <c r="BT62" s="61">
        <v>3425.6469999999999</v>
      </c>
      <c r="BU62" s="61">
        <v>3158.6990000000001</v>
      </c>
      <c r="BV62" s="61">
        <v>2901.4630000000002</v>
      </c>
      <c r="BW62" s="61">
        <v>2647.634</v>
      </c>
      <c r="BX62" s="61">
        <v>2399.1959999999999</v>
      </c>
      <c r="BY62" s="61">
        <v>2161.8580000000002</v>
      </c>
      <c r="BZ62" s="61">
        <v>1938.085</v>
      </c>
      <c r="CA62" s="61">
        <v>1727.2380000000001</v>
      </c>
      <c r="CB62" s="61">
        <v>1526.02</v>
      </c>
      <c r="CC62" s="61">
        <v>1334.865</v>
      </c>
      <c r="CD62" s="61">
        <v>1158.952</v>
      </c>
      <c r="CE62" s="61">
        <v>1000.463</v>
      </c>
      <c r="CF62" s="61">
        <v>857.62900000000002</v>
      </c>
      <c r="CG62" s="61">
        <v>725.779</v>
      </c>
      <c r="CH62" s="61">
        <v>604.99300000000005</v>
      </c>
      <c r="CI62" s="61">
        <v>498.49099999999999</v>
      </c>
      <c r="CJ62" s="61">
        <v>407.13200000000001</v>
      </c>
      <c r="CK62" s="61">
        <v>329.15499999999997</v>
      </c>
      <c r="CL62" s="61">
        <v>256.56299999999999</v>
      </c>
      <c r="CM62" s="61">
        <v>197.95099999999999</v>
      </c>
      <c r="CN62" s="61">
        <v>156.50700000000001</v>
      </c>
      <c r="CO62" s="61">
        <v>120.01600000000001</v>
      </c>
      <c r="CP62" s="61">
        <v>87.567999999999998</v>
      </c>
      <c r="CQ62" s="61">
        <v>62.076000000000001</v>
      </c>
      <c r="CR62" s="61">
        <v>47.018000000000001</v>
      </c>
      <c r="CS62" s="61">
        <v>37.634999999999998</v>
      </c>
      <c r="CT62" s="61">
        <v>27.635000000000002</v>
      </c>
      <c r="CU62" s="61">
        <v>17.016999999999999</v>
      </c>
      <c r="CV62" s="61">
        <v>11.401</v>
      </c>
      <c r="CW62" s="61">
        <v>7.1440000000000001</v>
      </c>
      <c r="CX62" s="61">
        <v>14.907999999999999</v>
      </c>
    </row>
    <row r="63" spans="1:102" x14ac:dyDescent="0.2">
      <c r="A63" s="7">
        <v>2004</v>
      </c>
      <c r="B63" s="61">
        <v>26258.638999999999</v>
      </c>
      <c r="C63" s="61">
        <v>26060.411</v>
      </c>
      <c r="D63" s="61">
        <v>25866.644</v>
      </c>
      <c r="E63" s="61">
        <v>25676.687000000002</v>
      </c>
      <c r="F63" s="61">
        <v>25601.219000000001</v>
      </c>
      <c r="G63" s="61">
        <v>25379.983</v>
      </c>
      <c r="H63" s="61">
        <v>25167.202000000001</v>
      </c>
      <c r="I63" s="61">
        <v>24961.917000000001</v>
      </c>
      <c r="J63" s="61">
        <v>24763.172999999999</v>
      </c>
      <c r="K63" s="61">
        <v>24564.383000000002</v>
      </c>
      <c r="L63" s="61">
        <v>24358.958999999999</v>
      </c>
      <c r="M63" s="61">
        <v>24174.102999999999</v>
      </c>
      <c r="N63" s="61">
        <v>24020.121999999999</v>
      </c>
      <c r="O63" s="61">
        <v>23879.165000000001</v>
      </c>
      <c r="P63" s="61">
        <v>23721.347000000002</v>
      </c>
      <c r="Q63" s="61">
        <v>23550.57</v>
      </c>
      <c r="R63" s="61">
        <v>23341.579000000002</v>
      </c>
      <c r="S63" s="61">
        <v>23078.066999999999</v>
      </c>
      <c r="T63" s="61">
        <v>22768.025000000001</v>
      </c>
      <c r="U63" s="61">
        <v>22447.948</v>
      </c>
      <c r="V63" s="61">
        <v>22125.170999999998</v>
      </c>
      <c r="W63" s="61">
        <v>21723.493999999999</v>
      </c>
      <c r="X63" s="61">
        <v>21213.346000000001</v>
      </c>
      <c r="Y63" s="61">
        <v>20634.766</v>
      </c>
      <c r="Z63" s="61">
        <v>20054.170999999998</v>
      </c>
      <c r="AA63" s="61">
        <v>19454.446</v>
      </c>
      <c r="AB63" s="61">
        <v>18910.802</v>
      </c>
      <c r="AC63" s="61">
        <v>18466.207999999999</v>
      </c>
      <c r="AD63" s="61">
        <v>18086.695</v>
      </c>
      <c r="AE63" s="61">
        <v>17696.743999999999</v>
      </c>
      <c r="AF63" s="61">
        <v>17313.159</v>
      </c>
      <c r="AG63" s="61">
        <v>16925.080000000002</v>
      </c>
      <c r="AH63" s="61">
        <v>16520.091</v>
      </c>
      <c r="AI63" s="61">
        <v>16108.832</v>
      </c>
      <c r="AJ63" s="61">
        <v>15711.091</v>
      </c>
      <c r="AK63" s="61">
        <v>15318.986999999999</v>
      </c>
      <c r="AL63" s="61">
        <v>14952.757</v>
      </c>
      <c r="AM63" s="61">
        <v>14623.191999999999</v>
      </c>
      <c r="AN63" s="61">
        <v>14317.65</v>
      </c>
      <c r="AO63" s="61">
        <v>14013.472</v>
      </c>
      <c r="AP63" s="61">
        <v>13716.111999999999</v>
      </c>
      <c r="AQ63" s="61">
        <v>13406.800999999999</v>
      </c>
      <c r="AR63" s="61">
        <v>13074.195</v>
      </c>
      <c r="AS63" s="61">
        <v>12727.138999999999</v>
      </c>
      <c r="AT63" s="61">
        <v>12377.465</v>
      </c>
      <c r="AU63" s="61">
        <v>12012.781999999999</v>
      </c>
      <c r="AV63" s="61">
        <v>11675.44</v>
      </c>
      <c r="AW63" s="61">
        <v>11384.455</v>
      </c>
      <c r="AX63" s="61">
        <v>11113.225</v>
      </c>
      <c r="AY63" s="61">
        <v>10833.534</v>
      </c>
      <c r="AZ63" s="61">
        <v>10571.905000000001</v>
      </c>
      <c r="BA63" s="61">
        <v>10200.331</v>
      </c>
      <c r="BB63" s="61">
        <v>9658.9480000000003</v>
      </c>
      <c r="BC63" s="61">
        <v>9016.6669999999995</v>
      </c>
      <c r="BD63" s="61">
        <v>8395.86</v>
      </c>
      <c r="BE63" s="61">
        <v>7764.366</v>
      </c>
      <c r="BF63" s="61">
        <v>7232.857</v>
      </c>
      <c r="BG63" s="61">
        <v>6866.3450000000003</v>
      </c>
      <c r="BH63" s="61">
        <v>6610.8140000000003</v>
      </c>
      <c r="BI63" s="61">
        <v>6342.8580000000002</v>
      </c>
      <c r="BJ63" s="61">
        <v>6081.9030000000002</v>
      </c>
      <c r="BK63" s="61">
        <v>5835.2280000000001</v>
      </c>
      <c r="BL63" s="61">
        <v>5592.3810000000003</v>
      </c>
      <c r="BM63" s="61">
        <v>5353.0290000000005</v>
      </c>
      <c r="BN63" s="61">
        <v>5129.9409999999998</v>
      </c>
      <c r="BO63" s="61">
        <v>4923.74</v>
      </c>
      <c r="BP63" s="61">
        <v>4692.8850000000002</v>
      </c>
      <c r="BQ63" s="61">
        <v>4418.9430000000002</v>
      </c>
      <c r="BR63" s="61">
        <v>4118.6139999999996</v>
      </c>
      <c r="BS63" s="61">
        <v>3828.2109999999998</v>
      </c>
      <c r="BT63" s="61">
        <v>3541.884</v>
      </c>
      <c r="BU63" s="61">
        <v>3262.6030000000001</v>
      </c>
      <c r="BV63" s="61">
        <v>2995.9540000000002</v>
      </c>
      <c r="BW63" s="61">
        <v>2740.1750000000002</v>
      </c>
      <c r="BX63" s="61">
        <v>2488.4960000000001</v>
      </c>
      <c r="BY63" s="61">
        <v>2242.9679999999998</v>
      </c>
      <c r="BZ63" s="61">
        <v>2009.222</v>
      </c>
      <c r="CA63" s="61">
        <v>1789.6279999999999</v>
      </c>
      <c r="CB63" s="61">
        <v>1583.5730000000001</v>
      </c>
      <c r="CC63" s="61">
        <v>1387.7760000000001</v>
      </c>
      <c r="CD63" s="61">
        <v>1202.538</v>
      </c>
      <c r="CE63" s="61">
        <v>1033.421</v>
      </c>
      <c r="CF63" s="61">
        <v>882.75800000000004</v>
      </c>
      <c r="CG63" s="61">
        <v>748.49900000000002</v>
      </c>
      <c r="CH63" s="61">
        <v>625.40499999999997</v>
      </c>
      <c r="CI63" s="61">
        <v>513.49800000000005</v>
      </c>
      <c r="CJ63" s="61">
        <v>416.14800000000002</v>
      </c>
      <c r="CK63" s="61">
        <v>334.17399999999998</v>
      </c>
      <c r="CL63" s="61">
        <v>265.60599999999999</v>
      </c>
      <c r="CM63" s="61">
        <v>200.80199999999999</v>
      </c>
      <c r="CN63" s="61">
        <v>151.399</v>
      </c>
      <c r="CO63" s="61">
        <v>120.499</v>
      </c>
      <c r="CP63" s="61">
        <v>91.468000000000004</v>
      </c>
      <c r="CQ63" s="61">
        <v>63.851999999999997</v>
      </c>
      <c r="CR63" s="61">
        <v>44.779000000000003</v>
      </c>
      <c r="CS63" s="61">
        <v>34.921999999999997</v>
      </c>
      <c r="CT63" s="61">
        <v>27.844999999999999</v>
      </c>
      <c r="CU63" s="61">
        <v>20.399000000000001</v>
      </c>
      <c r="CV63" s="61">
        <v>12.586</v>
      </c>
      <c r="CW63" s="61">
        <v>7.6379999999999999</v>
      </c>
      <c r="CX63" s="61">
        <v>15.67</v>
      </c>
    </row>
    <row r="64" spans="1:102" x14ac:dyDescent="0.2">
      <c r="A64" s="7">
        <v>2005</v>
      </c>
      <c r="B64" s="61">
        <v>26204.507000000001</v>
      </c>
      <c r="C64" s="61">
        <v>26064.254000000001</v>
      </c>
      <c r="D64" s="61">
        <v>25915.911</v>
      </c>
      <c r="E64" s="61">
        <v>25760.254000000001</v>
      </c>
      <c r="F64" s="61">
        <v>25598.06</v>
      </c>
      <c r="G64" s="61">
        <v>25430.103999999999</v>
      </c>
      <c r="H64" s="61">
        <v>25257.163</v>
      </c>
      <c r="I64" s="61">
        <v>25080.012999999999</v>
      </c>
      <c r="J64" s="61">
        <v>24899.43</v>
      </c>
      <c r="K64" s="61">
        <v>24716.19</v>
      </c>
      <c r="L64" s="61">
        <v>24524.030999999999</v>
      </c>
      <c r="M64" s="61">
        <v>24316.687000000002</v>
      </c>
      <c r="N64" s="61">
        <v>24130.134999999998</v>
      </c>
      <c r="O64" s="61">
        <v>23979.228999999999</v>
      </c>
      <c r="P64" s="61">
        <v>23843.626</v>
      </c>
      <c r="Q64" s="61">
        <v>23686.628000000001</v>
      </c>
      <c r="R64" s="61">
        <v>23513.775000000001</v>
      </c>
      <c r="S64" s="61">
        <v>23302.026999999998</v>
      </c>
      <c r="T64" s="61">
        <v>23035.595000000001</v>
      </c>
      <c r="U64" s="61">
        <v>22722.504000000001</v>
      </c>
      <c r="V64" s="61">
        <v>22398.721000000001</v>
      </c>
      <c r="W64" s="61">
        <v>22071.633999999998</v>
      </c>
      <c r="X64" s="61">
        <v>21666.723000000002</v>
      </c>
      <c r="Y64" s="61">
        <v>21155.185000000001</v>
      </c>
      <c r="Z64" s="61">
        <v>20576.473000000002</v>
      </c>
      <c r="AA64" s="61">
        <v>19995.573</v>
      </c>
      <c r="AB64" s="61">
        <v>19395.562000000002</v>
      </c>
      <c r="AC64" s="61">
        <v>18852.055</v>
      </c>
      <c r="AD64" s="61">
        <v>18408.046999999999</v>
      </c>
      <c r="AE64" s="61">
        <v>18029.421999999999</v>
      </c>
      <c r="AF64" s="61">
        <v>17640.469000000001</v>
      </c>
      <c r="AG64" s="61">
        <v>17258.012999999999</v>
      </c>
      <c r="AH64" s="61">
        <v>16870.830999999998</v>
      </c>
      <c r="AI64" s="61">
        <v>16466.302</v>
      </c>
      <c r="AJ64" s="61">
        <v>16055.178</v>
      </c>
      <c r="AK64" s="61">
        <v>15657.563</v>
      </c>
      <c r="AL64" s="61">
        <v>15265.51</v>
      </c>
      <c r="AM64" s="61">
        <v>14899.121999999999</v>
      </c>
      <c r="AN64" s="61">
        <v>14569.155000000001</v>
      </c>
      <c r="AO64" s="61">
        <v>14262.985000000001</v>
      </c>
      <c r="AP64" s="61">
        <v>13957.986000000001</v>
      </c>
      <c r="AQ64" s="61">
        <v>13659.581</v>
      </c>
      <c r="AR64" s="61">
        <v>13349.07</v>
      </c>
      <c r="AS64" s="61">
        <v>13015.137000000001</v>
      </c>
      <c r="AT64" s="61">
        <v>12666.575000000001</v>
      </c>
      <c r="AU64" s="61">
        <v>12315.255999999999</v>
      </c>
      <c r="AV64" s="61">
        <v>11948.928</v>
      </c>
      <c r="AW64" s="61">
        <v>11609.223</v>
      </c>
      <c r="AX64" s="61">
        <v>11314.852999999999</v>
      </c>
      <c r="AY64" s="61">
        <v>11039.625</v>
      </c>
      <c r="AZ64" s="61">
        <v>10755.861000000001</v>
      </c>
      <c r="BA64" s="61">
        <v>10489.772000000001</v>
      </c>
      <c r="BB64" s="61">
        <v>10114.799999999999</v>
      </c>
      <c r="BC64" s="61">
        <v>9571.7900000000009</v>
      </c>
      <c r="BD64" s="61">
        <v>8928.8940000000002</v>
      </c>
      <c r="BE64" s="61">
        <v>8307.0580000000009</v>
      </c>
      <c r="BF64" s="61">
        <v>7674.4579999999996</v>
      </c>
      <c r="BG64" s="61">
        <v>7140.8209999999999</v>
      </c>
      <c r="BH64" s="61">
        <v>6770.5559999999996</v>
      </c>
      <c r="BI64" s="61">
        <v>6510.1210000000001</v>
      </c>
      <c r="BJ64" s="61">
        <v>6237.3919999999998</v>
      </c>
      <c r="BK64" s="61">
        <v>5971.7920000000004</v>
      </c>
      <c r="BL64" s="61">
        <v>5719.5780000000004</v>
      </c>
      <c r="BM64" s="61">
        <v>5469.9989999999998</v>
      </c>
      <c r="BN64" s="61">
        <v>5223.2780000000002</v>
      </c>
      <c r="BO64" s="61">
        <v>4993.076</v>
      </c>
      <c r="BP64" s="61">
        <v>4779.8890000000001</v>
      </c>
      <c r="BQ64" s="61">
        <v>4543.0720000000001</v>
      </c>
      <c r="BR64" s="61">
        <v>4264.7439999999997</v>
      </c>
      <c r="BS64" s="61">
        <v>3961.308</v>
      </c>
      <c r="BT64" s="61">
        <v>3668.1790000000001</v>
      </c>
      <c r="BU64" s="61">
        <v>3379.6309999999999</v>
      </c>
      <c r="BV64" s="61">
        <v>3099.2890000000002</v>
      </c>
      <c r="BW64" s="61">
        <v>2832.96</v>
      </c>
      <c r="BX64" s="61">
        <v>2578.6579999999999</v>
      </c>
      <c r="BY64" s="61">
        <v>2329.15</v>
      </c>
      <c r="BZ64" s="61">
        <v>2086.5509999999999</v>
      </c>
      <c r="CA64" s="61">
        <v>1856.415</v>
      </c>
      <c r="CB64" s="61">
        <v>1641.0170000000001</v>
      </c>
      <c r="CC64" s="61">
        <v>1439.7719999999999</v>
      </c>
      <c r="CD64" s="61">
        <v>1249.412</v>
      </c>
      <c r="CE64" s="61">
        <v>1070.106</v>
      </c>
      <c r="CF64" s="61">
        <v>907.798</v>
      </c>
      <c r="CG64" s="61">
        <v>764.97299999999996</v>
      </c>
      <c r="CH64" s="61">
        <v>639.30100000000004</v>
      </c>
      <c r="CI64" s="61">
        <v>524.97199999999998</v>
      </c>
      <c r="CJ64" s="61">
        <v>421.95499999999998</v>
      </c>
      <c r="CK64" s="61">
        <v>333.76600000000002</v>
      </c>
      <c r="CL64" s="61">
        <v>261.185</v>
      </c>
      <c r="CM64" s="61">
        <v>202.03200000000001</v>
      </c>
      <c r="CN64" s="61">
        <v>145.02099999999999</v>
      </c>
      <c r="CO64" s="61">
        <v>104.83199999999999</v>
      </c>
      <c r="CP64" s="61">
        <v>84.477999999999994</v>
      </c>
      <c r="CQ64" s="61">
        <v>62.91</v>
      </c>
      <c r="CR64" s="61">
        <v>40.128</v>
      </c>
      <c r="CS64" s="61">
        <v>27.477</v>
      </c>
      <c r="CT64" s="61">
        <v>22.823</v>
      </c>
      <c r="CU64" s="61">
        <v>18.050999999999998</v>
      </c>
      <c r="CV64" s="61">
        <v>13.162000000000001</v>
      </c>
      <c r="CW64" s="61">
        <v>8.1539999999999999</v>
      </c>
      <c r="CX64" s="61">
        <v>16.63</v>
      </c>
    </row>
    <row r="65" spans="1:102" x14ac:dyDescent="0.2">
      <c r="A65" s="7">
        <v>2006</v>
      </c>
      <c r="B65" s="61">
        <v>26168.963</v>
      </c>
      <c r="C65" s="61">
        <v>26098.496999999999</v>
      </c>
      <c r="D65" s="61">
        <v>25975.994999999999</v>
      </c>
      <c r="E65" s="61">
        <v>25842.496999999999</v>
      </c>
      <c r="F65" s="61">
        <v>25698.99</v>
      </c>
      <c r="G65" s="61">
        <v>25546.46</v>
      </c>
      <c r="H65" s="61">
        <v>25385.888999999999</v>
      </c>
      <c r="I65" s="61">
        <v>25218.257000000001</v>
      </c>
      <c r="J65" s="61">
        <v>25044.584999999999</v>
      </c>
      <c r="K65" s="61">
        <v>24865.873</v>
      </c>
      <c r="L65" s="61">
        <v>24683.088</v>
      </c>
      <c r="M65" s="61">
        <v>24490.149000000001</v>
      </c>
      <c r="N65" s="61">
        <v>24281.014999999999</v>
      </c>
      <c r="O65" s="61">
        <v>24091.812999999998</v>
      </c>
      <c r="P65" s="61">
        <v>23937.581999999999</v>
      </c>
      <c r="Q65" s="61">
        <v>23798.217000000001</v>
      </c>
      <c r="R65" s="61">
        <v>23637.071</v>
      </c>
      <c r="S65" s="61">
        <v>23459.667000000001</v>
      </c>
      <c r="T65" s="61">
        <v>23244.271000000001</v>
      </c>
      <c r="U65" s="61">
        <v>22975.749</v>
      </c>
      <c r="V65" s="61">
        <v>22661.681</v>
      </c>
      <c r="W65" s="61">
        <v>22336.811000000002</v>
      </c>
      <c r="X65" s="61">
        <v>22008.621999999999</v>
      </c>
      <c r="Y65" s="61">
        <v>21603.406999999999</v>
      </c>
      <c r="Z65" s="61">
        <v>21092.596000000001</v>
      </c>
      <c r="AA65" s="61">
        <v>20515.28</v>
      </c>
      <c r="AB65" s="61">
        <v>19935.853999999999</v>
      </c>
      <c r="AC65" s="61">
        <v>19337.519</v>
      </c>
      <c r="AD65" s="61">
        <v>18795.237000000001</v>
      </c>
      <c r="AE65" s="61">
        <v>18351.621999999999</v>
      </c>
      <c r="AF65" s="61">
        <v>17972.82</v>
      </c>
      <c r="AG65" s="61">
        <v>17583.75</v>
      </c>
      <c r="AH65" s="61">
        <v>17201.089</v>
      </c>
      <c r="AI65" s="61">
        <v>16813.612000000001</v>
      </c>
      <c r="AJ65" s="61">
        <v>16408.751</v>
      </c>
      <c r="AK65" s="61">
        <v>15997.191999999999</v>
      </c>
      <c r="AL65" s="61">
        <v>15598.902</v>
      </c>
      <c r="AM65" s="61">
        <v>15205.945</v>
      </c>
      <c r="AN65" s="61">
        <v>14838.404</v>
      </c>
      <c r="AO65" s="61">
        <v>14507.001</v>
      </c>
      <c r="AP65" s="61">
        <v>14199.112999999999</v>
      </c>
      <c r="AQ65" s="61">
        <v>13892.153</v>
      </c>
      <c r="AR65" s="61">
        <v>13591.555</v>
      </c>
      <c r="AS65" s="61">
        <v>13278.460999999999</v>
      </c>
      <c r="AT65" s="61">
        <v>12941.49</v>
      </c>
      <c r="AU65" s="61">
        <v>12589.5</v>
      </c>
      <c r="AV65" s="61">
        <v>12234.644</v>
      </c>
      <c r="AW65" s="61">
        <v>11864.782999999999</v>
      </c>
      <c r="AX65" s="61">
        <v>11520.895</v>
      </c>
      <c r="AY65" s="61">
        <v>11221.447</v>
      </c>
      <c r="AZ65" s="61">
        <v>10940.644</v>
      </c>
      <c r="BA65" s="61">
        <v>10651.258</v>
      </c>
      <c r="BB65" s="61">
        <v>10379.174999999999</v>
      </c>
      <c r="BC65" s="61">
        <v>9999.5409999999993</v>
      </c>
      <c r="BD65" s="61">
        <v>9454.0190000000002</v>
      </c>
      <c r="BE65" s="61">
        <v>8809.89</v>
      </c>
      <c r="BF65" s="61">
        <v>8186.5169999999998</v>
      </c>
      <c r="BG65" s="61">
        <v>7552.52</v>
      </c>
      <c r="BH65" s="61">
        <v>7016.2539999999999</v>
      </c>
      <c r="BI65" s="61">
        <v>6641.3289999999997</v>
      </c>
      <c r="BJ65" s="61">
        <v>6374.9120000000003</v>
      </c>
      <c r="BK65" s="61">
        <v>6096.6239999999998</v>
      </c>
      <c r="BL65" s="61">
        <v>5825.8130000000001</v>
      </c>
      <c r="BM65" s="61">
        <v>5567.9340000000002</v>
      </c>
      <c r="BN65" s="61">
        <v>5312.098</v>
      </c>
      <c r="BO65" s="61">
        <v>5059.0010000000002</v>
      </c>
      <c r="BP65" s="61">
        <v>4822.8720000000003</v>
      </c>
      <c r="BQ65" s="61">
        <v>4604.0469999999996</v>
      </c>
      <c r="BR65" s="61">
        <v>4363.3230000000003</v>
      </c>
      <c r="BS65" s="61">
        <v>4083.5819999999999</v>
      </c>
      <c r="BT65" s="61">
        <v>3780.6529999999998</v>
      </c>
      <c r="BU65" s="61">
        <v>3488.5909999999999</v>
      </c>
      <c r="BV65" s="61">
        <v>3201.9090000000001</v>
      </c>
      <c r="BW65" s="61">
        <v>2924.4009999999998</v>
      </c>
      <c r="BX65" s="61">
        <v>2661.8090000000002</v>
      </c>
      <c r="BY65" s="61">
        <v>2412.1469999999999</v>
      </c>
      <c r="BZ65" s="61">
        <v>2168.0929999999998</v>
      </c>
      <c r="CA65" s="61">
        <v>1931.605</v>
      </c>
      <c r="CB65" s="61">
        <v>1708.8019999999999</v>
      </c>
      <c r="CC65" s="61">
        <v>1502.174</v>
      </c>
      <c r="CD65" s="61">
        <v>1310.7460000000001</v>
      </c>
      <c r="CE65" s="61">
        <v>1130.4939999999999</v>
      </c>
      <c r="CF65" s="61">
        <v>961.55600000000004</v>
      </c>
      <c r="CG65" s="61">
        <v>809.87300000000005</v>
      </c>
      <c r="CH65" s="61">
        <v>677.79200000000003</v>
      </c>
      <c r="CI65" s="61">
        <v>562.82100000000003</v>
      </c>
      <c r="CJ65" s="61">
        <v>457.339</v>
      </c>
      <c r="CK65" s="61">
        <v>364.93900000000002</v>
      </c>
      <c r="CL65" s="61">
        <v>289.15899999999999</v>
      </c>
      <c r="CM65" s="61">
        <v>225.50700000000001</v>
      </c>
      <c r="CN65" s="61">
        <v>172.239</v>
      </c>
      <c r="CO65" s="61">
        <v>123.274</v>
      </c>
      <c r="CP65" s="61">
        <v>89.882000000000005</v>
      </c>
      <c r="CQ65" s="61">
        <v>72.349000000000004</v>
      </c>
      <c r="CR65" s="61">
        <v>53.837000000000003</v>
      </c>
      <c r="CS65" s="61">
        <v>34.344999999999999</v>
      </c>
      <c r="CT65" s="61">
        <v>24.193000000000001</v>
      </c>
      <c r="CU65" s="61">
        <v>19.149999999999999</v>
      </c>
      <c r="CV65" s="61">
        <v>13.983000000000001</v>
      </c>
      <c r="CW65" s="61">
        <v>8.6910000000000007</v>
      </c>
      <c r="CX65" s="61">
        <v>17.821000000000002</v>
      </c>
    </row>
    <row r="66" spans="1:102" x14ac:dyDescent="0.2">
      <c r="A66" s="7">
        <v>2007</v>
      </c>
      <c r="B66" s="61">
        <v>26141.5</v>
      </c>
      <c r="C66" s="61">
        <v>26064.181</v>
      </c>
      <c r="D66" s="61">
        <v>25991.960999999999</v>
      </c>
      <c r="E66" s="61">
        <v>25887.213</v>
      </c>
      <c r="F66" s="61">
        <v>25768.562000000002</v>
      </c>
      <c r="G66" s="61">
        <v>25637.206999999999</v>
      </c>
      <c r="H66" s="61">
        <v>25494.346000000001</v>
      </c>
      <c r="I66" s="61">
        <v>25341.164000000001</v>
      </c>
      <c r="J66" s="61">
        <v>25178.844000000001</v>
      </c>
      <c r="K66" s="61">
        <v>25008.652999999998</v>
      </c>
      <c r="L66" s="61">
        <v>24831.815999999999</v>
      </c>
      <c r="M66" s="61">
        <v>24649.49</v>
      </c>
      <c r="N66" s="61">
        <v>24455.776000000002</v>
      </c>
      <c r="O66" s="61">
        <v>24244.853999999999</v>
      </c>
      <c r="P66" s="61">
        <v>24053.007000000001</v>
      </c>
      <c r="Q66" s="61">
        <v>23895.455000000002</v>
      </c>
      <c r="R66" s="61">
        <v>23752.329000000002</v>
      </c>
      <c r="S66" s="61">
        <v>23587.037</v>
      </c>
      <c r="T66" s="61">
        <v>23405.085999999999</v>
      </c>
      <c r="U66" s="61">
        <v>23186.046999999999</v>
      </c>
      <c r="V66" s="61">
        <v>22915.439999999999</v>
      </c>
      <c r="W66" s="61">
        <v>22600.402999999998</v>
      </c>
      <c r="X66" s="61">
        <v>22274.452000000001</v>
      </c>
      <c r="Y66" s="61">
        <v>21945.168000000001</v>
      </c>
      <c r="Z66" s="61">
        <v>21539.655999999999</v>
      </c>
      <c r="AA66" s="61">
        <v>21029.581999999999</v>
      </c>
      <c r="AB66" s="61">
        <v>20453.674999999999</v>
      </c>
      <c r="AC66" s="61">
        <v>19875.734</v>
      </c>
      <c r="AD66" s="61">
        <v>19279.087</v>
      </c>
      <c r="AE66" s="61">
        <v>18738.041000000001</v>
      </c>
      <c r="AF66" s="61">
        <v>18294.827000000001</v>
      </c>
      <c r="AG66" s="61">
        <v>17915.856</v>
      </c>
      <c r="AH66" s="61">
        <v>17526.677</v>
      </c>
      <c r="AI66" s="61">
        <v>17143.819</v>
      </c>
      <c r="AJ66" s="61">
        <v>16756.054</v>
      </c>
      <c r="AK66" s="61">
        <v>16350.869000000001</v>
      </c>
      <c r="AL66" s="61">
        <v>15938.883</v>
      </c>
      <c r="AM66" s="61">
        <v>15539.927</v>
      </c>
      <c r="AN66" s="61">
        <v>15146.074000000001</v>
      </c>
      <c r="AO66" s="61">
        <v>14777.386</v>
      </c>
      <c r="AP66" s="61">
        <v>14444.555</v>
      </c>
      <c r="AQ66" s="61">
        <v>14134.954</v>
      </c>
      <c r="AR66" s="61">
        <v>13826.04</v>
      </c>
      <c r="AS66" s="61">
        <v>13523.254000000001</v>
      </c>
      <c r="AT66" s="61">
        <v>13207.584000000001</v>
      </c>
      <c r="AU66" s="61">
        <v>12867.58</v>
      </c>
      <c r="AV66" s="61">
        <v>12512.171</v>
      </c>
      <c r="AW66" s="61">
        <v>12153.785</v>
      </c>
      <c r="AX66" s="61">
        <v>11780.398999999999</v>
      </c>
      <c r="AY66" s="61">
        <v>11432.334000000001</v>
      </c>
      <c r="AZ66" s="61">
        <v>11127.813</v>
      </c>
      <c r="BA66" s="61">
        <v>10841.441000000001</v>
      </c>
      <c r="BB66" s="61">
        <v>10546.439</v>
      </c>
      <c r="BC66" s="61">
        <v>10268.367</v>
      </c>
      <c r="BD66" s="61">
        <v>9884.0779999999995</v>
      </c>
      <c r="BE66" s="61">
        <v>9336.0560000000005</v>
      </c>
      <c r="BF66" s="61">
        <v>8690.7080000000005</v>
      </c>
      <c r="BG66" s="61">
        <v>8065.8090000000002</v>
      </c>
      <c r="BH66" s="61">
        <v>7430.4279999999999</v>
      </c>
      <c r="BI66" s="61">
        <v>6891.5439999999999</v>
      </c>
      <c r="BJ66" s="61">
        <v>6511.9650000000001</v>
      </c>
      <c r="BK66" s="61">
        <v>6239.5730000000003</v>
      </c>
      <c r="BL66" s="61">
        <v>5955.7309999999998</v>
      </c>
      <c r="BM66" s="61">
        <v>5679.7150000000001</v>
      </c>
      <c r="BN66" s="61">
        <v>5416.1750000000002</v>
      </c>
      <c r="BO66" s="61">
        <v>5154.0879999999997</v>
      </c>
      <c r="BP66" s="61">
        <v>4894.62</v>
      </c>
      <c r="BQ66" s="61">
        <v>4652.5690000000004</v>
      </c>
      <c r="BR66" s="61">
        <v>4428.1099999999997</v>
      </c>
      <c r="BS66" s="61">
        <v>4183.4830000000002</v>
      </c>
      <c r="BT66" s="61">
        <v>3902.3339999999998</v>
      </c>
      <c r="BU66" s="61">
        <v>3599.92</v>
      </c>
      <c r="BV66" s="61">
        <v>3308.93</v>
      </c>
      <c r="BW66" s="61">
        <v>3024.12</v>
      </c>
      <c r="BX66" s="61">
        <v>2749.45</v>
      </c>
      <c r="BY66" s="61">
        <v>2490.6019999999999</v>
      </c>
      <c r="BZ66" s="61">
        <v>2245.5839999999998</v>
      </c>
      <c r="CA66" s="61">
        <v>2006.99</v>
      </c>
      <c r="CB66" s="61">
        <v>1776.6179999999999</v>
      </c>
      <c r="CC66" s="61">
        <v>1561.152</v>
      </c>
      <c r="CD66" s="61">
        <v>1363.298</v>
      </c>
      <c r="CE66" s="61">
        <v>1181.691</v>
      </c>
      <c r="CF66" s="61">
        <v>1011.551</v>
      </c>
      <c r="CG66" s="61">
        <v>852.98500000000001</v>
      </c>
      <c r="CH66" s="61">
        <v>711.93</v>
      </c>
      <c r="CI66" s="61">
        <v>590.596</v>
      </c>
      <c r="CJ66" s="61">
        <v>486.32900000000001</v>
      </c>
      <c r="CK66" s="61">
        <v>389.69600000000003</v>
      </c>
      <c r="CL66" s="61">
        <v>307.91500000000002</v>
      </c>
      <c r="CM66" s="61">
        <v>244.54599999999999</v>
      </c>
      <c r="CN66" s="61">
        <v>189.82400000000001</v>
      </c>
      <c r="CO66" s="61">
        <v>142.44300000000001</v>
      </c>
      <c r="CP66" s="61">
        <v>101.524</v>
      </c>
      <c r="CQ66" s="61">
        <v>74.930000000000007</v>
      </c>
      <c r="CR66" s="61">
        <v>60.219000000000001</v>
      </c>
      <c r="CS66" s="61">
        <v>44.762999999999998</v>
      </c>
      <c r="CT66" s="61">
        <v>28.562000000000001</v>
      </c>
      <c r="CU66" s="61">
        <v>20.204999999999998</v>
      </c>
      <c r="CV66" s="61">
        <v>14.784000000000001</v>
      </c>
      <c r="CW66" s="61">
        <v>9.2550000000000008</v>
      </c>
      <c r="CX66" s="61">
        <v>19.22</v>
      </c>
    </row>
    <row r="67" spans="1:102" x14ac:dyDescent="0.2">
      <c r="A67" s="7">
        <v>2008</v>
      </c>
      <c r="B67" s="61">
        <v>26067.983</v>
      </c>
      <c r="C67" s="61">
        <v>26015.767</v>
      </c>
      <c r="D67" s="61">
        <v>25947.341</v>
      </c>
      <c r="E67" s="61">
        <v>25884.163</v>
      </c>
      <c r="F67" s="61">
        <v>25797.172999999999</v>
      </c>
      <c r="G67" s="61">
        <v>25693.375</v>
      </c>
      <c r="H67" s="61">
        <v>25574.178</v>
      </c>
      <c r="I67" s="61">
        <v>25440.991999999998</v>
      </c>
      <c r="J67" s="61">
        <v>25295.205000000002</v>
      </c>
      <c r="K67" s="61">
        <v>25138.205000000002</v>
      </c>
      <c r="L67" s="61">
        <v>24971.503000000001</v>
      </c>
      <c r="M67" s="61">
        <v>24796.548999999999</v>
      </c>
      <c r="N67" s="61">
        <v>24614.690999999999</v>
      </c>
      <c r="O67" s="61">
        <v>24420.210999999999</v>
      </c>
      <c r="P67" s="61">
        <v>24207.512999999999</v>
      </c>
      <c r="Q67" s="61">
        <v>24013.03</v>
      </c>
      <c r="R67" s="61">
        <v>23852.164000000001</v>
      </c>
      <c r="S67" s="61">
        <v>23705.286</v>
      </c>
      <c r="T67" s="61">
        <v>23535.857</v>
      </c>
      <c r="U67" s="61">
        <v>23349.366999999998</v>
      </c>
      <c r="V67" s="61">
        <v>23126.695</v>
      </c>
      <c r="W67" s="61">
        <v>22854.017</v>
      </c>
      <c r="X67" s="61">
        <v>22538.025000000001</v>
      </c>
      <c r="Y67" s="61">
        <v>22211.01</v>
      </c>
      <c r="Z67" s="61">
        <v>21880.646000000001</v>
      </c>
      <c r="AA67" s="61">
        <v>21474.857</v>
      </c>
      <c r="AB67" s="61">
        <v>20965.545999999998</v>
      </c>
      <c r="AC67" s="61">
        <v>20391.075000000001</v>
      </c>
      <c r="AD67" s="61">
        <v>19814.647000000001</v>
      </c>
      <c r="AE67" s="61">
        <v>19219.717000000001</v>
      </c>
      <c r="AF67" s="61">
        <v>18679.934000000001</v>
      </c>
      <c r="AG67" s="61">
        <v>18237.143</v>
      </c>
      <c r="AH67" s="61">
        <v>17858.022000000001</v>
      </c>
      <c r="AI67" s="61">
        <v>17468.753000000001</v>
      </c>
      <c r="AJ67" s="61">
        <v>17085.715</v>
      </c>
      <c r="AK67" s="61">
        <v>16697.681</v>
      </c>
      <c r="AL67" s="61">
        <v>16292.194</v>
      </c>
      <c r="AM67" s="61">
        <v>15879.800999999999</v>
      </c>
      <c r="AN67" s="61">
        <v>15480.196</v>
      </c>
      <c r="AO67" s="61">
        <v>15085.468000000001</v>
      </c>
      <c r="AP67" s="61">
        <v>14715.65</v>
      </c>
      <c r="AQ67" s="61">
        <v>14381.406999999999</v>
      </c>
      <c r="AR67" s="61">
        <v>14070.109</v>
      </c>
      <c r="AS67" s="61">
        <v>13759.257</v>
      </c>
      <c r="AT67" s="61">
        <v>13454.297</v>
      </c>
      <c r="AU67" s="61">
        <v>13136.066999999999</v>
      </c>
      <c r="AV67" s="61">
        <v>12793.048000000001</v>
      </c>
      <c r="AW67" s="61">
        <v>12434.235000000001</v>
      </c>
      <c r="AX67" s="61">
        <v>12072.337</v>
      </c>
      <c r="AY67" s="61">
        <v>11695.445</v>
      </c>
      <c r="AZ67" s="61">
        <v>11343.22</v>
      </c>
      <c r="BA67" s="61">
        <v>11033.641</v>
      </c>
      <c r="BB67" s="61">
        <v>10741.715</v>
      </c>
      <c r="BC67" s="61">
        <v>10441.111000000001</v>
      </c>
      <c r="BD67" s="61">
        <v>10157.064</v>
      </c>
      <c r="BE67" s="61">
        <v>9768.14</v>
      </c>
      <c r="BF67" s="61">
        <v>9217.6440000000002</v>
      </c>
      <c r="BG67" s="61">
        <v>8571.107</v>
      </c>
      <c r="BH67" s="61">
        <v>7944.7139999999999</v>
      </c>
      <c r="BI67" s="61">
        <v>7307.98</v>
      </c>
      <c r="BJ67" s="61">
        <v>6766.5039999999999</v>
      </c>
      <c r="BK67" s="61">
        <v>6382.29</v>
      </c>
      <c r="BL67" s="61">
        <v>6103.9359999999997</v>
      </c>
      <c r="BM67" s="61">
        <v>5814.5559999999996</v>
      </c>
      <c r="BN67" s="61">
        <v>5533.3469999999998</v>
      </c>
      <c r="BO67" s="61">
        <v>5264.16</v>
      </c>
      <c r="BP67" s="61">
        <v>4995.835</v>
      </c>
      <c r="BQ67" s="61">
        <v>4730.0079999999998</v>
      </c>
      <c r="BR67" s="61">
        <v>4482.0469999999996</v>
      </c>
      <c r="BS67" s="61">
        <v>4251.9650000000001</v>
      </c>
      <c r="BT67" s="61">
        <v>4003.4479999999999</v>
      </c>
      <c r="BU67" s="61">
        <v>3720.9050000000002</v>
      </c>
      <c r="BV67" s="61">
        <v>3419.0189999999998</v>
      </c>
      <c r="BW67" s="61">
        <v>3129.116</v>
      </c>
      <c r="BX67" s="61">
        <v>2846.192</v>
      </c>
      <c r="BY67" s="61">
        <v>2574.375</v>
      </c>
      <c r="BZ67" s="61">
        <v>2319.2820000000002</v>
      </c>
      <c r="CA67" s="61">
        <v>2078.92</v>
      </c>
      <c r="CB67" s="61">
        <v>1845.798</v>
      </c>
      <c r="CC67" s="61">
        <v>1621.5519999999999</v>
      </c>
      <c r="CD67" s="61">
        <v>1413.433</v>
      </c>
      <c r="CE67" s="61">
        <v>1224.3620000000001</v>
      </c>
      <c r="CF67" s="61">
        <v>1052.585</v>
      </c>
      <c r="CG67" s="61">
        <v>892.56500000000005</v>
      </c>
      <c r="CH67" s="61">
        <v>744.37699999999995</v>
      </c>
      <c r="CI67" s="61">
        <v>613.95699999999999</v>
      </c>
      <c r="CJ67" s="61">
        <v>503.375</v>
      </c>
      <c r="CK67" s="61">
        <v>409.81700000000001</v>
      </c>
      <c r="CL67" s="61">
        <v>322.03699999999998</v>
      </c>
      <c r="CM67" s="61">
        <v>250.87899999999999</v>
      </c>
      <c r="CN67" s="61">
        <v>199.923</v>
      </c>
      <c r="CO67" s="61">
        <v>154.13399999999999</v>
      </c>
      <c r="CP67" s="61">
        <v>112.64100000000001</v>
      </c>
      <c r="CQ67" s="61">
        <v>79.77</v>
      </c>
      <c r="CR67" s="61">
        <v>59.973999999999997</v>
      </c>
      <c r="CS67" s="61">
        <v>48.087000000000003</v>
      </c>
      <c r="CT67" s="61">
        <v>35.688000000000002</v>
      </c>
      <c r="CU67" s="61">
        <v>22.777999999999999</v>
      </c>
      <c r="CV67" s="61">
        <v>15.606999999999999</v>
      </c>
      <c r="CW67" s="61">
        <v>9.8539999999999992</v>
      </c>
      <c r="CX67" s="61">
        <v>20.783999999999999</v>
      </c>
    </row>
    <row r="68" spans="1:102" x14ac:dyDescent="0.2">
      <c r="A68" s="7">
        <v>2009</v>
      </c>
      <c r="B68" s="61">
        <v>25876.794999999998</v>
      </c>
      <c r="C68" s="61">
        <v>25875.341</v>
      </c>
      <c r="D68" s="61">
        <v>25853.574000000001</v>
      </c>
      <c r="E68" s="61">
        <v>25812.58</v>
      </c>
      <c r="F68" s="61">
        <v>25777.06</v>
      </c>
      <c r="G68" s="61">
        <v>25707.824000000001</v>
      </c>
      <c r="H68" s="61">
        <v>25618.876</v>
      </c>
      <c r="I68" s="61">
        <v>25511.832999999999</v>
      </c>
      <c r="J68" s="61">
        <v>25388.316999999999</v>
      </c>
      <c r="K68" s="61">
        <v>25249.920999999998</v>
      </c>
      <c r="L68" s="61">
        <v>25098.237000000001</v>
      </c>
      <c r="M68" s="61">
        <v>24935.02</v>
      </c>
      <c r="N68" s="61">
        <v>24761.944</v>
      </c>
      <c r="O68" s="61">
        <v>24580.548999999999</v>
      </c>
      <c r="P68" s="61">
        <v>24385.297999999999</v>
      </c>
      <c r="Q68" s="61">
        <v>24170.816999999999</v>
      </c>
      <c r="R68" s="61">
        <v>23973.695</v>
      </c>
      <c r="S68" s="61">
        <v>23809.51</v>
      </c>
      <c r="T68" s="61">
        <v>23658.876</v>
      </c>
      <c r="U68" s="61">
        <v>23485.305</v>
      </c>
      <c r="V68" s="61">
        <v>23294.273000000001</v>
      </c>
      <c r="W68" s="61">
        <v>23067.962</v>
      </c>
      <c r="X68" s="61">
        <v>22793.205999999998</v>
      </c>
      <c r="Y68" s="61">
        <v>22476.251</v>
      </c>
      <c r="Z68" s="61">
        <v>22148.162</v>
      </c>
      <c r="AA68" s="61">
        <v>21816.71</v>
      </c>
      <c r="AB68" s="61">
        <v>21410.633999999998</v>
      </c>
      <c r="AC68" s="61">
        <v>20902.072</v>
      </c>
      <c r="AD68" s="61">
        <v>20329.022000000001</v>
      </c>
      <c r="AE68" s="61">
        <v>19754.092000000001</v>
      </c>
      <c r="AF68" s="61">
        <v>19160.863000000001</v>
      </c>
      <c r="AG68" s="61">
        <v>18622.328000000001</v>
      </c>
      <c r="AH68" s="61">
        <v>18179.947</v>
      </c>
      <c r="AI68" s="61">
        <v>17800.666000000001</v>
      </c>
      <c r="AJ68" s="61">
        <v>17411.295999999998</v>
      </c>
      <c r="AK68" s="61">
        <v>17028.07</v>
      </c>
      <c r="AL68" s="61">
        <v>16639.757000000001</v>
      </c>
      <c r="AM68" s="61">
        <v>16233.955</v>
      </c>
      <c r="AN68" s="61">
        <v>15821.144</v>
      </c>
      <c r="AO68" s="61">
        <v>15420.882</v>
      </c>
      <c r="AP68" s="61">
        <v>15025.266</v>
      </c>
      <c r="AQ68" s="61">
        <v>14654.31</v>
      </c>
      <c r="AR68" s="61">
        <v>14318.646000000001</v>
      </c>
      <c r="AS68" s="61">
        <v>14005.643</v>
      </c>
      <c r="AT68" s="61">
        <v>13692.843999999999</v>
      </c>
      <c r="AU68" s="61">
        <v>13385.703</v>
      </c>
      <c r="AV68" s="61">
        <v>13064.903</v>
      </c>
      <c r="AW68" s="61">
        <v>12718.86</v>
      </c>
      <c r="AX68" s="61">
        <v>12356.636</v>
      </c>
      <c r="AY68" s="61">
        <v>11991.215</v>
      </c>
      <c r="AZ68" s="61">
        <v>11610.808000000001</v>
      </c>
      <c r="BA68" s="61">
        <v>11254.415000000001</v>
      </c>
      <c r="BB68" s="61">
        <v>10939.77</v>
      </c>
      <c r="BC68" s="61">
        <v>10642.281999999999</v>
      </c>
      <c r="BD68" s="61">
        <v>10336.069</v>
      </c>
      <c r="BE68" s="61">
        <v>10046.039000000001</v>
      </c>
      <c r="BF68" s="61">
        <v>9652.4689999999991</v>
      </c>
      <c r="BG68" s="61">
        <v>9099.4850000000006</v>
      </c>
      <c r="BH68" s="61">
        <v>8451.7430000000004</v>
      </c>
      <c r="BI68" s="61">
        <v>7823.8389999999999</v>
      </c>
      <c r="BJ68" s="61">
        <v>7185.7349999999997</v>
      </c>
      <c r="BK68" s="61">
        <v>6641.6540000000005</v>
      </c>
      <c r="BL68" s="61">
        <v>6252.7950000000001</v>
      </c>
      <c r="BM68" s="61">
        <v>5968.4719999999998</v>
      </c>
      <c r="BN68" s="61">
        <v>5673.5450000000001</v>
      </c>
      <c r="BO68" s="61">
        <v>5387.1379999999999</v>
      </c>
      <c r="BP68" s="61">
        <v>5112.2950000000001</v>
      </c>
      <c r="BQ68" s="61">
        <v>4837.7250000000004</v>
      </c>
      <c r="BR68" s="61">
        <v>4565.5339999999997</v>
      </c>
      <c r="BS68" s="61">
        <v>4311.6559999999999</v>
      </c>
      <c r="BT68" s="61">
        <v>4075.9459999999999</v>
      </c>
      <c r="BU68" s="61">
        <v>3823.5329999999999</v>
      </c>
      <c r="BV68" s="61">
        <v>3539.5889999999999</v>
      </c>
      <c r="BW68" s="61">
        <v>3238.223</v>
      </c>
      <c r="BX68" s="61">
        <v>2949.3989999999999</v>
      </c>
      <c r="BY68" s="61">
        <v>2668.3530000000001</v>
      </c>
      <c r="BZ68" s="61">
        <v>2399.38</v>
      </c>
      <c r="CA68" s="61">
        <v>2148.0360000000001</v>
      </c>
      <c r="CB68" s="61">
        <v>1912.3240000000001</v>
      </c>
      <c r="CC68" s="61">
        <v>1684.6659999999999</v>
      </c>
      <c r="CD68" s="61">
        <v>1466.54</v>
      </c>
      <c r="CE68" s="61">
        <v>1265.7619999999999</v>
      </c>
      <c r="CF68" s="61">
        <v>1085.4690000000001</v>
      </c>
      <c r="CG68" s="61">
        <v>923.51700000000005</v>
      </c>
      <c r="CH68" s="61">
        <v>773.61199999999997</v>
      </c>
      <c r="CI68" s="61">
        <v>635.798</v>
      </c>
      <c r="CJ68" s="61">
        <v>516.00800000000004</v>
      </c>
      <c r="CK68" s="61">
        <v>416.17500000000001</v>
      </c>
      <c r="CL68" s="61">
        <v>333.322</v>
      </c>
      <c r="CM68" s="61">
        <v>254.392</v>
      </c>
      <c r="CN68" s="61">
        <v>193.85400000000001</v>
      </c>
      <c r="CO68" s="61">
        <v>155.30799999999999</v>
      </c>
      <c r="CP68" s="61">
        <v>118.45</v>
      </c>
      <c r="CQ68" s="61">
        <v>82.843999999999994</v>
      </c>
      <c r="CR68" s="61">
        <v>58.02</v>
      </c>
      <c r="CS68" s="61">
        <v>45.021999999999998</v>
      </c>
      <c r="CT68" s="61">
        <v>35.956000000000003</v>
      </c>
      <c r="CU68" s="61">
        <v>26.614000000000001</v>
      </c>
      <c r="CV68" s="61">
        <v>16.995000000000001</v>
      </c>
      <c r="CW68" s="61">
        <v>10.503</v>
      </c>
      <c r="CX68" s="61">
        <v>22.446999999999999</v>
      </c>
    </row>
    <row r="69" spans="1:102" x14ac:dyDescent="0.2">
      <c r="A69" s="7">
        <v>2010</v>
      </c>
      <c r="B69" s="61">
        <v>25526.018</v>
      </c>
      <c r="C69" s="61">
        <v>25615.098999999998</v>
      </c>
      <c r="D69" s="61">
        <v>25672.403999999999</v>
      </c>
      <c r="E69" s="61">
        <v>25699.763999999999</v>
      </c>
      <c r="F69" s="61">
        <v>25699.011999999999</v>
      </c>
      <c r="G69" s="61">
        <v>25671.976999999999</v>
      </c>
      <c r="H69" s="61">
        <v>25620.491000000002</v>
      </c>
      <c r="I69" s="61">
        <v>25546.384999999998</v>
      </c>
      <c r="J69" s="61">
        <v>25451.488000000001</v>
      </c>
      <c r="K69" s="61">
        <v>25337.633999999998</v>
      </c>
      <c r="L69" s="61">
        <v>25206.616999999998</v>
      </c>
      <c r="M69" s="61">
        <v>25060.237000000001</v>
      </c>
      <c r="N69" s="61">
        <v>24900.491999999998</v>
      </c>
      <c r="O69" s="61">
        <v>24729.281999999999</v>
      </c>
      <c r="P69" s="61">
        <v>24548.334999999999</v>
      </c>
      <c r="Q69" s="61">
        <v>24352.297999999999</v>
      </c>
      <c r="R69" s="61">
        <v>24136.018</v>
      </c>
      <c r="S69" s="61">
        <v>23936.239000000001</v>
      </c>
      <c r="T69" s="61">
        <v>23768.723000000002</v>
      </c>
      <c r="U69" s="61">
        <v>23614.321</v>
      </c>
      <c r="V69" s="61">
        <v>23436.595000000001</v>
      </c>
      <c r="W69" s="61">
        <v>23241.005000000001</v>
      </c>
      <c r="X69" s="61">
        <v>23011.037</v>
      </c>
      <c r="Y69" s="61">
        <v>22734.181</v>
      </c>
      <c r="Z69" s="61">
        <v>22416.239000000001</v>
      </c>
      <c r="AA69" s="61">
        <v>22087.050999999999</v>
      </c>
      <c r="AB69" s="61">
        <v>21754.485000000001</v>
      </c>
      <c r="AC69" s="61">
        <v>21348.09</v>
      </c>
      <c r="AD69" s="61">
        <v>20840.237000000001</v>
      </c>
      <c r="AE69" s="61">
        <v>20268.562000000002</v>
      </c>
      <c r="AF69" s="61">
        <v>19695.084999999999</v>
      </c>
      <c r="AG69" s="61">
        <v>19103.509999999998</v>
      </c>
      <c r="AH69" s="61">
        <v>18566.182000000001</v>
      </c>
      <c r="AI69" s="61">
        <v>18124.177</v>
      </c>
      <c r="AJ69" s="61">
        <v>17744.705000000002</v>
      </c>
      <c r="AK69" s="61">
        <v>17355.205000000002</v>
      </c>
      <c r="AL69" s="61">
        <v>16971.758999999998</v>
      </c>
      <c r="AM69" s="61">
        <v>16583.135999999999</v>
      </c>
      <c r="AN69" s="61">
        <v>16176.987999999999</v>
      </c>
      <c r="AO69" s="61">
        <v>15763.727000000001</v>
      </c>
      <c r="AP69" s="61">
        <v>15362.776</v>
      </c>
      <c r="AQ69" s="61">
        <v>14966.242</v>
      </c>
      <c r="AR69" s="61">
        <v>14594.119000000001</v>
      </c>
      <c r="AS69" s="61">
        <v>14257.007</v>
      </c>
      <c r="AT69" s="61">
        <v>13942.275</v>
      </c>
      <c r="AU69" s="61">
        <v>13627.503000000001</v>
      </c>
      <c r="AV69" s="61">
        <v>13318.157999999999</v>
      </c>
      <c r="AW69" s="61">
        <v>12994.763999999999</v>
      </c>
      <c r="AX69" s="61">
        <v>12645.669</v>
      </c>
      <c r="AY69" s="61">
        <v>12280.004000000001</v>
      </c>
      <c r="AZ69" s="61">
        <v>11911.032999999999</v>
      </c>
      <c r="BA69" s="61">
        <v>11527.079</v>
      </c>
      <c r="BB69" s="61">
        <v>11166.489</v>
      </c>
      <c r="BC69" s="61">
        <v>10846.754000000001</v>
      </c>
      <c r="BD69" s="61">
        <v>10543.681</v>
      </c>
      <c r="BE69" s="61">
        <v>10231.834000000001</v>
      </c>
      <c r="BF69" s="61">
        <v>9935.7990000000009</v>
      </c>
      <c r="BG69" s="61">
        <v>9537.5519999999997</v>
      </c>
      <c r="BH69" s="61">
        <v>8982.0370000000003</v>
      </c>
      <c r="BI69" s="61">
        <v>8333.0390000000007</v>
      </c>
      <c r="BJ69" s="61">
        <v>7703.5749999999998</v>
      </c>
      <c r="BK69" s="61">
        <v>7064.05</v>
      </c>
      <c r="BL69" s="61">
        <v>6517.32</v>
      </c>
      <c r="BM69" s="61">
        <v>6123.7860000000001</v>
      </c>
      <c r="BN69" s="61">
        <v>5833.4709999999995</v>
      </c>
      <c r="BO69" s="61">
        <v>5532.9740000000002</v>
      </c>
      <c r="BP69" s="61">
        <v>5241.3459999999995</v>
      </c>
      <c r="BQ69" s="61">
        <v>4960.8280000000004</v>
      </c>
      <c r="BR69" s="61">
        <v>4679.991</v>
      </c>
      <c r="BS69" s="61">
        <v>4401.4139999999998</v>
      </c>
      <c r="BT69" s="61">
        <v>4141.5990000000002</v>
      </c>
      <c r="BU69" s="61">
        <v>3900.2420000000002</v>
      </c>
      <c r="BV69" s="61">
        <v>3643.9119999999998</v>
      </c>
      <c r="BW69" s="61">
        <v>3358.5439999999999</v>
      </c>
      <c r="BX69" s="61">
        <v>3057.6750000000002</v>
      </c>
      <c r="BY69" s="61">
        <v>2769.9070000000002</v>
      </c>
      <c r="BZ69" s="61">
        <v>2490.7170000000001</v>
      </c>
      <c r="CA69" s="61">
        <v>2224.569</v>
      </c>
      <c r="CB69" s="61">
        <v>1976.953</v>
      </c>
      <c r="CC69" s="61">
        <v>1745.8720000000001</v>
      </c>
      <c r="CD69" s="61">
        <v>1523.6610000000001</v>
      </c>
      <c r="CE69" s="61">
        <v>1311.6389999999999</v>
      </c>
      <c r="CF69" s="61">
        <v>1118.1859999999999</v>
      </c>
      <c r="CG69" s="61">
        <v>946.65700000000004</v>
      </c>
      <c r="CH69" s="61">
        <v>794.51700000000005</v>
      </c>
      <c r="CI69" s="61">
        <v>654.71500000000003</v>
      </c>
      <c r="CJ69" s="61">
        <v>527.26400000000001</v>
      </c>
      <c r="CK69" s="61">
        <v>418.096</v>
      </c>
      <c r="CL69" s="61">
        <v>329.00400000000002</v>
      </c>
      <c r="CM69" s="61">
        <v>256.85000000000002</v>
      </c>
      <c r="CN69" s="61">
        <v>186.76400000000001</v>
      </c>
      <c r="CO69" s="61">
        <v>136.84200000000001</v>
      </c>
      <c r="CP69" s="61">
        <v>110.70399999999999</v>
      </c>
      <c r="CQ69" s="61">
        <v>82.774000000000001</v>
      </c>
      <c r="CR69" s="61">
        <v>53.052999999999997</v>
      </c>
      <c r="CS69" s="61">
        <v>36.274000000000001</v>
      </c>
      <c r="CT69" s="61">
        <v>30.071999999999999</v>
      </c>
      <c r="CU69" s="61">
        <v>23.827999999999999</v>
      </c>
      <c r="CV69" s="61">
        <v>17.542000000000002</v>
      </c>
      <c r="CW69" s="61">
        <v>11.212999999999999</v>
      </c>
      <c r="CX69" s="61">
        <v>24.166</v>
      </c>
    </row>
    <row r="70" spans="1:102" x14ac:dyDescent="0.2">
      <c r="A70" s="7">
        <v>2011</v>
      </c>
      <c r="B70" s="61">
        <v>24966.202000000001</v>
      </c>
      <c r="C70" s="61">
        <v>25425.281999999999</v>
      </c>
      <c r="D70" s="61">
        <v>25540.68</v>
      </c>
      <c r="E70" s="61">
        <v>25616.601999999999</v>
      </c>
      <c r="F70" s="61">
        <v>25656.014999999999</v>
      </c>
      <c r="G70" s="61">
        <v>25661.883000000002</v>
      </c>
      <c r="H70" s="61">
        <v>25636.116999999998</v>
      </c>
      <c r="I70" s="61">
        <v>25580.627</v>
      </c>
      <c r="J70" s="61">
        <v>25503.656999999999</v>
      </c>
      <c r="K70" s="61">
        <v>25410.282999999999</v>
      </c>
      <c r="L70" s="61">
        <v>25300.304</v>
      </c>
      <c r="M70" s="61">
        <v>25170.353999999999</v>
      </c>
      <c r="N70" s="61">
        <v>25023.4</v>
      </c>
      <c r="O70" s="61">
        <v>24862.398000000001</v>
      </c>
      <c r="P70" s="61">
        <v>24689.256000000001</v>
      </c>
      <c r="Q70" s="61">
        <v>24505.888999999999</v>
      </c>
      <c r="R70" s="61">
        <v>24307.171999999999</v>
      </c>
      <c r="S70" s="61">
        <v>24087.968000000001</v>
      </c>
      <c r="T70" s="61">
        <v>23885.415000000001</v>
      </c>
      <c r="U70" s="61">
        <v>23715.513999999999</v>
      </c>
      <c r="V70" s="61">
        <v>23559.040000000001</v>
      </c>
      <c r="W70" s="61">
        <v>23379.191999999999</v>
      </c>
      <c r="X70" s="61">
        <v>23181.437000000002</v>
      </c>
      <c r="Y70" s="61">
        <v>22949.904999999999</v>
      </c>
      <c r="Z70" s="61">
        <v>22672.350999999999</v>
      </c>
      <c r="AA70" s="61">
        <v>22354.31</v>
      </c>
      <c r="AB70" s="61">
        <v>22025.045999999998</v>
      </c>
      <c r="AC70" s="61">
        <v>21692.489000000001</v>
      </c>
      <c r="AD70" s="61">
        <v>21286.197</v>
      </c>
      <c r="AE70" s="61">
        <v>20778.47</v>
      </c>
      <c r="AF70" s="61">
        <v>20206.914000000001</v>
      </c>
      <c r="AG70" s="61">
        <v>19633.582999999999</v>
      </c>
      <c r="AH70" s="61">
        <v>19042.159</v>
      </c>
      <c r="AI70" s="61">
        <v>18504.764999999999</v>
      </c>
      <c r="AJ70" s="61">
        <v>18062.364000000001</v>
      </c>
      <c r="AK70" s="61">
        <v>17682.222000000002</v>
      </c>
      <c r="AL70" s="61">
        <v>17291.898000000001</v>
      </c>
      <c r="AM70" s="61">
        <v>16907.394</v>
      </c>
      <c r="AN70" s="61">
        <v>16517.613000000001</v>
      </c>
      <c r="AO70" s="61">
        <v>16110.267</v>
      </c>
      <c r="AP70" s="61">
        <v>15695.648999999999</v>
      </c>
      <c r="AQ70" s="61">
        <v>15293.039000000001</v>
      </c>
      <c r="AR70" s="61">
        <v>14894.621999999999</v>
      </c>
      <c r="AS70" s="61">
        <v>14519.942999999999</v>
      </c>
      <c r="AT70" s="61">
        <v>14179.385</v>
      </c>
      <c r="AU70" s="61">
        <v>13860.525</v>
      </c>
      <c r="AV70" s="61">
        <v>13541.401</v>
      </c>
      <c r="AW70" s="61">
        <v>13227.409</v>
      </c>
      <c r="AX70" s="61">
        <v>12899.123</v>
      </c>
      <c r="AY70" s="61">
        <v>12544.966</v>
      </c>
      <c r="AZ70" s="61">
        <v>12174.052</v>
      </c>
      <c r="BA70" s="61">
        <v>11799.758</v>
      </c>
      <c r="BB70" s="61">
        <v>11410.636</v>
      </c>
      <c r="BC70" s="61">
        <v>11044.13</v>
      </c>
      <c r="BD70" s="61">
        <v>10717.375</v>
      </c>
      <c r="BE70" s="61">
        <v>10406.762000000001</v>
      </c>
      <c r="BF70" s="61">
        <v>10087.544</v>
      </c>
      <c r="BG70" s="61">
        <v>9783.8639999999996</v>
      </c>
      <c r="BH70" s="61">
        <v>9380.0280000000002</v>
      </c>
      <c r="BI70" s="61">
        <v>8822.11</v>
      </c>
      <c r="BJ70" s="61">
        <v>8172.7209999999995</v>
      </c>
      <c r="BK70" s="61">
        <v>7542.7250000000004</v>
      </c>
      <c r="BL70" s="61">
        <v>6903.1469999999999</v>
      </c>
      <c r="BM70" s="61">
        <v>6354.9939999999997</v>
      </c>
      <c r="BN70" s="61">
        <v>5957.5879999999997</v>
      </c>
      <c r="BO70" s="61">
        <v>5661.9350000000004</v>
      </c>
      <c r="BP70" s="61">
        <v>5356.893</v>
      </c>
      <c r="BQ70" s="61">
        <v>5061.3029999999999</v>
      </c>
      <c r="BR70" s="61">
        <v>4776.9380000000001</v>
      </c>
      <c r="BS70" s="61">
        <v>4492.442</v>
      </c>
      <c r="BT70" s="61">
        <v>4210.68</v>
      </c>
      <c r="BU70" s="61">
        <v>3948.2939999999999</v>
      </c>
      <c r="BV70" s="61">
        <v>3704.86</v>
      </c>
      <c r="BW70" s="61">
        <v>3448.4879999999998</v>
      </c>
      <c r="BX70" s="61">
        <v>3165.8690000000001</v>
      </c>
      <c r="BY70" s="61">
        <v>2869.9079999999999</v>
      </c>
      <c r="BZ70" s="61">
        <v>2587.674</v>
      </c>
      <c r="CA70" s="61">
        <v>2314.7660000000001</v>
      </c>
      <c r="CB70" s="61">
        <v>2056.2379999999998</v>
      </c>
      <c r="CC70" s="61">
        <v>1817.6590000000001</v>
      </c>
      <c r="CD70" s="61">
        <v>1596.7249999999999</v>
      </c>
      <c r="CE70" s="61">
        <v>1385.19</v>
      </c>
      <c r="CF70" s="61">
        <v>1184.259</v>
      </c>
      <c r="CG70" s="61">
        <v>1002.427</v>
      </c>
      <c r="CH70" s="61">
        <v>842.96900000000005</v>
      </c>
      <c r="CI70" s="61">
        <v>703.08500000000004</v>
      </c>
      <c r="CJ70" s="61">
        <v>573.19399999999996</v>
      </c>
      <c r="CK70" s="61">
        <v>458.02699999999999</v>
      </c>
      <c r="CL70" s="61">
        <v>363.88099999999997</v>
      </c>
      <c r="CM70" s="61">
        <v>285.31599999999997</v>
      </c>
      <c r="CN70" s="61">
        <v>219.82300000000001</v>
      </c>
      <c r="CO70" s="61">
        <v>159.374</v>
      </c>
      <c r="CP70" s="61">
        <v>117.76600000000001</v>
      </c>
      <c r="CQ70" s="61">
        <v>95.156000000000006</v>
      </c>
      <c r="CR70" s="61">
        <v>71.090999999999994</v>
      </c>
      <c r="CS70" s="61">
        <v>45.569000000000003</v>
      </c>
      <c r="CT70" s="61">
        <v>32.018000000000001</v>
      </c>
      <c r="CU70" s="61">
        <v>25.385000000000002</v>
      </c>
      <c r="CV70" s="61">
        <v>18.706</v>
      </c>
      <c r="CW70" s="61">
        <v>11.984</v>
      </c>
      <c r="CX70" s="61">
        <v>25.920999999999999</v>
      </c>
    </row>
    <row r="71" spans="1:102" x14ac:dyDescent="0.2">
      <c r="A71" s="7">
        <v>2012</v>
      </c>
      <c r="B71" s="61">
        <v>24256.145</v>
      </c>
      <c r="C71" s="61">
        <v>24680.141</v>
      </c>
      <c r="D71" s="61">
        <v>25334.471000000001</v>
      </c>
      <c r="E71" s="61">
        <v>25476.226999999999</v>
      </c>
      <c r="F71" s="61">
        <v>25570.793000000001</v>
      </c>
      <c r="G71" s="61">
        <v>25622.271000000001</v>
      </c>
      <c r="H71" s="61">
        <v>25634.761999999999</v>
      </c>
      <c r="I71" s="61">
        <v>25610.255000000001</v>
      </c>
      <c r="J71" s="61">
        <v>25550.74</v>
      </c>
      <c r="K71" s="61">
        <v>25470.876</v>
      </c>
      <c r="L71" s="61">
        <v>25378.988000000001</v>
      </c>
      <c r="M71" s="61">
        <v>25272.841</v>
      </c>
      <c r="N71" s="61">
        <v>25143.905999999999</v>
      </c>
      <c r="O71" s="61">
        <v>24996.321</v>
      </c>
      <c r="P71" s="61">
        <v>24834.001</v>
      </c>
      <c r="Q71" s="61">
        <v>24658.86</v>
      </c>
      <c r="R71" s="61">
        <v>24473.001</v>
      </c>
      <c r="S71" s="61">
        <v>24271.526999999998</v>
      </c>
      <c r="T71" s="61">
        <v>24049.314999999999</v>
      </c>
      <c r="U71" s="61">
        <v>23843.909</v>
      </c>
      <c r="V71" s="61">
        <v>23671.555</v>
      </c>
      <c r="W71" s="61">
        <v>23512.951000000001</v>
      </c>
      <c r="X71" s="61">
        <v>23330.911</v>
      </c>
      <c r="Y71" s="61">
        <v>23130.914000000001</v>
      </c>
      <c r="Z71" s="61">
        <v>22897.727999999999</v>
      </c>
      <c r="AA71" s="61">
        <v>22619.366999999998</v>
      </c>
      <c r="AB71" s="61">
        <v>22301.101999999999</v>
      </c>
      <c r="AC71" s="61">
        <v>21971.634999999998</v>
      </c>
      <c r="AD71" s="61">
        <v>21638.957999999999</v>
      </c>
      <c r="AE71" s="61">
        <v>21232.61</v>
      </c>
      <c r="AF71" s="61">
        <v>20724.811000000002</v>
      </c>
      <c r="AG71" s="61">
        <v>20153.151999999998</v>
      </c>
      <c r="AH71" s="61">
        <v>19579.742999999999</v>
      </c>
      <c r="AI71" s="61">
        <v>18988.239000000001</v>
      </c>
      <c r="AJ71" s="61">
        <v>18450.569</v>
      </c>
      <c r="AK71" s="61">
        <v>18007.599999999999</v>
      </c>
      <c r="AL71" s="61">
        <v>17626.64</v>
      </c>
      <c r="AM71" s="61">
        <v>17235.341</v>
      </c>
      <c r="AN71" s="61">
        <v>16849.628000000001</v>
      </c>
      <c r="AO71" s="61">
        <v>16458.537</v>
      </c>
      <c r="AP71" s="61">
        <v>16049.834999999999</v>
      </c>
      <c r="AQ71" s="61">
        <v>15633.698</v>
      </c>
      <c r="AR71" s="61">
        <v>15229.273999999999</v>
      </c>
      <c r="AS71" s="61">
        <v>14828.817999999999</v>
      </c>
      <c r="AT71" s="61">
        <v>14451.439</v>
      </c>
      <c r="AU71" s="61">
        <v>14107.3</v>
      </c>
      <c r="AV71" s="61">
        <v>13784.19</v>
      </c>
      <c r="AW71" s="61">
        <v>13460.589</v>
      </c>
      <c r="AX71" s="61">
        <v>13141.83</v>
      </c>
      <c r="AY71" s="61">
        <v>12808.523999999999</v>
      </c>
      <c r="AZ71" s="61">
        <v>12449.166999999999</v>
      </c>
      <c r="BA71" s="61">
        <v>12072.86</v>
      </c>
      <c r="BB71" s="61">
        <v>11693.099</v>
      </c>
      <c r="BC71" s="61">
        <v>11298.656999999999</v>
      </c>
      <c r="BD71" s="61">
        <v>10926.093000000001</v>
      </c>
      <c r="BE71" s="61">
        <v>10592.191999999999</v>
      </c>
      <c r="BF71" s="61">
        <v>10273.92</v>
      </c>
      <c r="BG71" s="61">
        <v>9947.2070000000003</v>
      </c>
      <c r="BH71" s="61">
        <v>9635.7649999999994</v>
      </c>
      <c r="BI71" s="61">
        <v>9226.1820000000007</v>
      </c>
      <c r="BJ71" s="61">
        <v>8665.6460000000006</v>
      </c>
      <c r="BK71" s="61">
        <v>8015.6120000000001</v>
      </c>
      <c r="BL71" s="61">
        <v>7384.8379999999997</v>
      </c>
      <c r="BM71" s="61">
        <v>6744.9579999999996</v>
      </c>
      <c r="BN71" s="61">
        <v>6195.1679999999997</v>
      </c>
      <c r="BO71" s="61">
        <v>5793.7370000000001</v>
      </c>
      <c r="BP71" s="61">
        <v>5492.6310000000003</v>
      </c>
      <c r="BQ71" s="61">
        <v>5182.9260000000004</v>
      </c>
      <c r="BR71" s="61">
        <v>4883.259</v>
      </c>
      <c r="BS71" s="61">
        <v>4594.9369999999999</v>
      </c>
      <c r="BT71" s="61">
        <v>4306.6719999999996</v>
      </c>
      <c r="BU71" s="61">
        <v>4021.6170000000002</v>
      </c>
      <c r="BV71" s="61">
        <v>3756.5569999999998</v>
      </c>
      <c r="BW71" s="61">
        <v>3510.951</v>
      </c>
      <c r="BX71" s="61">
        <v>3254.4380000000001</v>
      </c>
      <c r="BY71" s="61">
        <v>2974.4549999999999</v>
      </c>
      <c r="BZ71" s="61">
        <v>2683.288</v>
      </c>
      <c r="CA71" s="61">
        <v>2406.4769999999999</v>
      </c>
      <c r="CB71" s="61">
        <v>2139.7440000000001</v>
      </c>
      <c r="CC71" s="61">
        <v>1888.7329999999999</v>
      </c>
      <c r="CD71" s="61">
        <v>1659.097</v>
      </c>
      <c r="CE71" s="61">
        <v>1448.222</v>
      </c>
      <c r="CF71" s="61">
        <v>1247.278</v>
      </c>
      <c r="CG71" s="61">
        <v>1057.3589999999999</v>
      </c>
      <c r="CH71" s="61">
        <v>887.07500000000005</v>
      </c>
      <c r="CI71" s="61">
        <v>739.625</v>
      </c>
      <c r="CJ71" s="61">
        <v>611.94000000000005</v>
      </c>
      <c r="CK71" s="61">
        <v>491.90800000000002</v>
      </c>
      <c r="CL71" s="61">
        <v>388.97800000000001</v>
      </c>
      <c r="CM71" s="61">
        <v>309.81599999999997</v>
      </c>
      <c r="CN71" s="61">
        <v>241.74600000000001</v>
      </c>
      <c r="CO71" s="61">
        <v>182.886</v>
      </c>
      <c r="CP71" s="61">
        <v>132.05099999999999</v>
      </c>
      <c r="CQ71" s="61">
        <v>98.738</v>
      </c>
      <c r="CR71" s="61">
        <v>79.647999999999996</v>
      </c>
      <c r="CS71" s="61">
        <v>59.436</v>
      </c>
      <c r="CT71" s="61">
        <v>38.103999999999999</v>
      </c>
      <c r="CU71" s="61">
        <v>27.13</v>
      </c>
      <c r="CV71" s="61">
        <v>20.006</v>
      </c>
      <c r="CW71" s="61">
        <v>12.824</v>
      </c>
      <c r="CX71" s="61">
        <v>27.756</v>
      </c>
    </row>
    <row r="72" spans="1:102" x14ac:dyDescent="0.2">
      <c r="A72" s="7">
        <v>2013</v>
      </c>
      <c r="B72" s="61">
        <v>23523.144</v>
      </c>
      <c r="C72" s="61">
        <v>24127.436000000002</v>
      </c>
      <c r="D72" s="61">
        <v>24618.113000000001</v>
      </c>
      <c r="E72" s="61">
        <v>25247.937999999998</v>
      </c>
      <c r="F72" s="61">
        <v>25416.088</v>
      </c>
      <c r="G72" s="61">
        <v>25529.322</v>
      </c>
      <c r="H72" s="61">
        <v>25592.879000000001</v>
      </c>
      <c r="I72" s="61">
        <v>25611.996999999999</v>
      </c>
      <c r="J72" s="61">
        <v>25588.744999999999</v>
      </c>
      <c r="K72" s="61">
        <v>25525.192999999999</v>
      </c>
      <c r="L72" s="61">
        <v>25442.420999999998</v>
      </c>
      <c r="M72" s="61">
        <v>25352.004000000001</v>
      </c>
      <c r="N72" s="61">
        <v>25249.672999999999</v>
      </c>
      <c r="O72" s="61">
        <v>25121.732</v>
      </c>
      <c r="P72" s="61">
        <v>24973.49</v>
      </c>
      <c r="Q72" s="61">
        <v>24809.822</v>
      </c>
      <c r="R72" s="61">
        <v>24632.652999999998</v>
      </c>
      <c r="S72" s="61">
        <v>24444.27</v>
      </c>
      <c r="T72" s="61">
        <v>24240.002</v>
      </c>
      <c r="U72" s="61">
        <v>24014.742999999999</v>
      </c>
      <c r="V72" s="61">
        <v>23806.447</v>
      </c>
      <c r="W72" s="61">
        <v>23631.612000000001</v>
      </c>
      <c r="X72" s="61">
        <v>23470.848000000002</v>
      </c>
      <c r="Y72" s="61">
        <v>23286.583999999999</v>
      </c>
      <c r="Z72" s="61">
        <v>23084.31</v>
      </c>
      <c r="AA72" s="61">
        <v>22849.43</v>
      </c>
      <c r="AB72" s="61">
        <v>22570.215</v>
      </c>
      <c r="AC72" s="61">
        <v>22251.671999999999</v>
      </c>
      <c r="AD72" s="61">
        <v>21921.945</v>
      </c>
      <c r="AE72" s="61">
        <v>21589.091</v>
      </c>
      <c r="AF72" s="61">
        <v>21182.618999999999</v>
      </c>
      <c r="AG72" s="61">
        <v>20674.66</v>
      </c>
      <c r="AH72" s="61">
        <v>20102.802</v>
      </c>
      <c r="AI72" s="61">
        <v>19529.217000000001</v>
      </c>
      <c r="AJ72" s="61">
        <v>18937.532999999999</v>
      </c>
      <c r="AK72" s="61">
        <v>18399.494999999999</v>
      </c>
      <c r="AL72" s="61">
        <v>17955.882000000001</v>
      </c>
      <c r="AM72" s="61">
        <v>17574.038</v>
      </c>
      <c r="AN72" s="61">
        <v>17181.697</v>
      </c>
      <c r="AO72" s="61">
        <v>16794.71</v>
      </c>
      <c r="AP72" s="61">
        <v>16402.241000000002</v>
      </c>
      <c r="AQ72" s="61">
        <v>15992.111999999999</v>
      </c>
      <c r="AR72" s="61">
        <v>15574.385</v>
      </c>
      <c r="AS72" s="61">
        <v>15168.076999999999</v>
      </c>
      <c r="AT72" s="61">
        <v>14765.513000000001</v>
      </c>
      <c r="AU72" s="61">
        <v>14385.368</v>
      </c>
      <c r="AV72" s="61">
        <v>14037.59</v>
      </c>
      <c r="AW72" s="61">
        <v>13710.172</v>
      </c>
      <c r="AX72" s="61">
        <v>13382.037</v>
      </c>
      <c r="AY72" s="61">
        <v>13058.454</v>
      </c>
      <c r="AZ72" s="61">
        <v>12720.07</v>
      </c>
      <c r="BA72" s="61">
        <v>12355.450999999999</v>
      </c>
      <c r="BB72" s="61">
        <v>11973.683999999999</v>
      </c>
      <c r="BC72" s="61">
        <v>11588.388000000001</v>
      </c>
      <c r="BD72" s="61">
        <v>11188.558000000001</v>
      </c>
      <c r="BE72" s="61">
        <v>10809.869000000001</v>
      </c>
      <c r="BF72" s="61">
        <v>10468.762000000001</v>
      </c>
      <c r="BG72" s="61">
        <v>10142.772999999999</v>
      </c>
      <c r="BH72" s="61">
        <v>9808.5069999999996</v>
      </c>
      <c r="BI72" s="61">
        <v>9489.2459999999992</v>
      </c>
      <c r="BJ72" s="61">
        <v>9073.8459999999995</v>
      </c>
      <c r="BK72" s="61">
        <v>8510.5939999999991</v>
      </c>
      <c r="BL72" s="61">
        <v>7859.8040000000001</v>
      </c>
      <c r="BM72" s="61">
        <v>7228.1450000000004</v>
      </c>
      <c r="BN72" s="61">
        <v>6587.8540000000003</v>
      </c>
      <c r="BO72" s="61">
        <v>6036.3320000000003</v>
      </c>
      <c r="BP72" s="61">
        <v>5630.8050000000003</v>
      </c>
      <c r="BQ72" s="61">
        <v>5324.1930000000002</v>
      </c>
      <c r="BR72" s="61">
        <v>5009.7709999999997</v>
      </c>
      <c r="BS72" s="61">
        <v>4705.9740000000002</v>
      </c>
      <c r="BT72" s="61">
        <v>4413.6450000000004</v>
      </c>
      <c r="BU72" s="61">
        <v>4121.5600000000004</v>
      </c>
      <c r="BV72" s="61">
        <v>3833.16</v>
      </c>
      <c r="BW72" s="61">
        <v>3565.3809999999999</v>
      </c>
      <c r="BX72" s="61">
        <v>3317.56</v>
      </c>
      <c r="BY72" s="61">
        <v>3060.8620000000001</v>
      </c>
      <c r="BZ72" s="61">
        <v>2783.47</v>
      </c>
      <c r="CA72" s="61">
        <v>2497.0479999999998</v>
      </c>
      <c r="CB72" s="61">
        <v>2225.6149999999998</v>
      </c>
      <c r="CC72" s="61">
        <v>1965.0129999999999</v>
      </c>
      <c r="CD72" s="61">
        <v>1721.481</v>
      </c>
      <c r="CE72" s="61">
        <v>1500.7529999999999</v>
      </c>
      <c r="CF72" s="61">
        <v>1299.905</v>
      </c>
      <c r="CG72" s="61">
        <v>1109.5229999999999</v>
      </c>
      <c r="CH72" s="61">
        <v>930.58799999999997</v>
      </c>
      <c r="CI72" s="61">
        <v>771.82799999999997</v>
      </c>
      <c r="CJ72" s="61">
        <v>636.36400000000003</v>
      </c>
      <c r="CK72" s="61">
        <v>520.86199999999997</v>
      </c>
      <c r="CL72" s="61">
        <v>410.67200000000003</v>
      </c>
      <c r="CM72" s="61">
        <v>319.96699999999998</v>
      </c>
      <c r="CN72" s="61">
        <v>255.78100000000001</v>
      </c>
      <c r="CO72" s="61">
        <v>198.19900000000001</v>
      </c>
      <c r="CP72" s="61">
        <v>145.96600000000001</v>
      </c>
      <c r="CQ72" s="61">
        <v>104.738</v>
      </c>
      <c r="CR72" s="61">
        <v>79.718999999999994</v>
      </c>
      <c r="CS72" s="61">
        <v>64.146000000000001</v>
      </c>
      <c r="CT72" s="61">
        <v>47.786999999999999</v>
      </c>
      <c r="CU72" s="61">
        <v>30.641999999999999</v>
      </c>
      <c r="CV72" s="61">
        <v>21.42</v>
      </c>
      <c r="CW72" s="61">
        <v>13.728</v>
      </c>
      <c r="CX72" s="61">
        <v>29.695</v>
      </c>
    </row>
    <row r="73" spans="1:102" x14ac:dyDescent="0.2">
      <c r="A73" s="7">
        <v>2014</v>
      </c>
      <c r="B73" s="61">
        <v>22942.215</v>
      </c>
      <c r="C73" s="61">
        <v>23648.71</v>
      </c>
      <c r="D73" s="61">
        <v>24230.852999999999</v>
      </c>
      <c r="E73" s="61">
        <v>24698.233</v>
      </c>
      <c r="F73" s="61">
        <v>25156.705000000002</v>
      </c>
      <c r="G73" s="61">
        <v>25351.227999999999</v>
      </c>
      <c r="H73" s="61">
        <v>25483.116999999998</v>
      </c>
      <c r="I73" s="61">
        <v>25558.745999999999</v>
      </c>
      <c r="J73" s="61">
        <v>25584.489000000001</v>
      </c>
      <c r="K73" s="61">
        <v>25562.496999999999</v>
      </c>
      <c r="L73" s="61">
        <v>25494.919000000002</v>
      </c>
      <c r="M73" s="61">
        <v>25409.253000000001</v>
      </c>
      <c r="N73" s="61">
        <v>25320.323</v>
      </c>
      <c r="O73" s="61">
        <v>25221.829000000002</v>
      </c>
      <c r="P73" s="61">
        <v>25094.905999999999</v>
      </c>
      <c r="Q73" s="61">
        <v>24946.035</v>
      </c>
      <c r="R73" s="61">
        <v>24781.048999999999</v>
      </c>
      <c r="S73" s="61">
        <v>24601.882000000001</v>
      </c>
      <c r="T73" s="61">
        <v>24411.008000000002</v>
      </c>
      <c r="U73" s="61">
        <v>24203.985000000001</v>
      </c>
      <c r="V73" s="61">
        <v>23975.719000000001</v>
      </c>
      <c r="W73" s="61">
        <v>23764.571</v>
      </c>
      <c r="X73" s="61">
        <v>23587.285</v>
      </c>
      <c r="Y73" s="61">
        <v>23424.391</v>
      </c>
      <c r="Z73" s="61">
        <v>23237.936000000002</v>
      </c>
      <c r="AA73" s="61">
        <v>23033.421999999999</v>
      </c>
      <c r="AB73" s="61">
        <v>22796.891</v>
      </c>
      <c r="AC73" s="61">
        <v>22516.871999999999</v>
      </c>
      <c r="AD73" s="61">
        <v>22198.11</v>
      </c>
      <c r="AE73" s="61">
        <v>21868.184000000001</v>
      </c>
      <c r="AF73" s="61">
        <v>21535.214</v>
      </c>
      <c r="AG73" s="61">
        <v>21128.692999999999</v>
      </c>
      <c r="AH73" s="61">
        <v>20620.669000000002</v>
      </c>
      <c r="AI73" s="61">
        <v>20048.716</v>
      </c>
      <c r="AJ73" s="61">
        <v>19475.061000000002</v>
      </c>
      <c r="AK73" s="61">
        <v>18883.306</v>
      </c>
      <c r="AL73" s="61">
        <v>18345</v>
      </c>
      <c r="AM73" s="61">
        <v>17900.825000000001</v>
      </c>
      <c r="AN73" s="61">
        <v>17518.168000000001</v>
      </c>
      <c r="AO73" s="61">
        <v>17124.856</v>
      </c>
      <c r="AP73" s="61">
        <v>16736.665000000001</v>
      </c>
      <c r="AQ73" s="61">
        <v>16342.892</v>
      </c>
      <c r="AR73" s="61">
        <v>15931.411</v>
      </c>
      <c r="AS73" s="61">
        <v>15512.171</v>
      </c>
      <c r="AT73" s="61">
        <v>15104.052</v>
      </c>
      <c r="AU73" s="61">
        <v>14699.454</v>
      </c>
      <c r="AV73" s="61">
        <v>14316.611999999999</v>
      </c>
      <c r="AW73" s="61">
        <v>13965.258</v>
      </c>
      <c r="AX73" s="61">
        <v>13633.591</v>
      </c>
      <c r="AY73" s="61">
        <v>13300.981</v>
      </c>
      <c r="AZ73" s="61">
        <v>12972.632</v>
      </c>
      <c r="BA73" s="61">
        <v>12629.23</v>
      </c>
      <c r="BB73" s="61">
        <v>12259.413</v>
      </c>
      <c r="BC73" s="61">
        <v>11872.254999999999</v>
      </c>
      <c r="BD73" s="61">
        <v>11481.493</v>
      </c>
      <c r="BE73" s="61">
        <v>11076.346</v>
      </c>
      <c r="BF73" s="61">
        <v>10691.601000000001</v>
      </c>
      <c r="BG73" s="61">
        <v>10343.348</v>
      </c>
      <c r="BH73" s="61">
        <v>10009.700000000001</v>
      </c>
      <c r="BI73" s="61">
        <v>9667.9390000000003</v>
      </c>
      <c r="BJ73" s="61">
        <v>9340.9159999999993</v>
      </c>
      <c r="BK73" s="61">
        <v>8919.7710000000006</v>
      </c>
      <c r="BL73" s="61">
        <v>8353.9069999999992</v>
      </c>
      <c r="BM73" s="61">
        <v>7702.482</v>
      </c>
      <c r="BN73" s="61">
        <v>7070.0540000000001</v>
      </c>
      <c r="BO73" s="61">
        <v>6429.47</v>
      </c>
      <c r="BP73" s="61">
        <v>5876.3180000000002</v>
      </c>
      <c r="BQ73" s="61">
        <v>5466.7669999999998</v>
      </c>
      <c r="BR73" s="61">
        <v>5154.7039999999997</v>
      </c>
      <c r="BS73" s="61">
        <v>4835.6210000000001</v>
      </c>
      <c r="BT73" s="61">
        <v>4527.7489999999998</v>
      </c>
      <c r="BU73" s="61">
        <v>4231.4639999999999</v>
      </c>
      <c r="BV73" s="61">
        <v>3935.6120000000001</v>
      </c>
      <c r="BW73" s="61">
        <v>3643.9209999999998</v>
      </c>
      <c r="BX73" s="61">
        <v>3373.4690000000001</v>
      </c>
      <c r="BY73" s="61">
        <v>3123.4789999999998</v>
      </c>
      <c r="BZ73" s="61">
        <v>2866.643</v>
      </c>
      <c r="CA73" s="61">
        <v>2591.8939999999998</v>
      </c>
      <c r="CB73" s="61">
        <v>2310.2730000000001</v>
      </c>
      <c r="CC73" s="61">
        <v>2044.27</v>
      </c>
      <c r="CD73" s="61">
        <v>1789.8510000000001</v>
      </c>
      <c r="CE73" s="61">
        <v>1553.8440000000001</v>
      </c>
      <c r="CF73" s="61">
        <v>1342.068</v>
      </c>
      <c r="CG73" s="61">
        <v>1151.288</v>
      </c>
      <c r="CH73" s="61">
        <v>971.50699999999995</v>
      </c>
      <c r="CI73" s="61">
        <v>803.59400000000005</v>
      </c>
      <c r="CJ73" s="61">
        <v>656.39099999999996</v>
      </c>
      <c r="CK73" s="61">
        <v>532.94500000000005</v>
      </c>
      <c r="CL73" s="61">
        <v>429.65199999999999</v>
      </c>
      <c r="CM73" s="61">
        <v>329.32799999999997</v>
      </c>
      <c r="CN73" s="61">
        <v>250.869</v>
      </c>
      <c r="CO73" s="61">
        <v>201.678</v>
      </c>
      <c r="CP73" s="61">
        <v>154.59800000000001</v>
      </c>
      <c r="CQ73" s="61">
        <v>109.004</v>
      </c>
      <c r="CR73" s="61">
        <v>77.396000000000001</v>
      </c>
      <c r="CS73" s="61">
        <v>60.677999999999997</v>
      </c>
      <c r="CT73" s="61">
        <v>48.627000000000002</v>
      </c>
      <c r="CU73" s="61">
        <v>36.125</v>
      </c>
      <c r="CV73" s="61">
        <v>23.172000000000001</v>
      </c>
      <c r="CW73" s="61">
        <v>14.686999999999999</v>
      </c>
      <c r="CX73" s="61">
        <v>31.771000000000001</v>
      </c>
    </row>
    <row r="74" spans="1:102" x14ac:dyDescent="0.2">
      <c r="A74" s="7">
        <v>2015</v>
      </c>
      <c r="B74" s="61">
        <v>22634.707999999999</v>
      </c>
      <c r="C74" s="61">
        <v>23319.800999999999</v>
      </c>
      <c r="D74" s="61">
        <v>23897.024000000001</v>
      </c>
      <c r="E74" s="61">
        <v>24373.883999999998</v>
      </c>
      <c r="F74" s="61">
        <v>24757.891</v>
      </c>
      <c r="G74" s="61">
        <v>25056.550999999999</v>
      </c>
      <c r="H74" s="61">
        <v>25277.374</v>
      </c>
      <c r="I74" s="61">
        <v>25427.867999999999</v>
      </c>
      <c r="J74" s="61">
        <v>25515.541000000001</v>
      </c>
      <c r="K74" s="61">
        <v>25547.9</v>
      </c>
      <c r="L74" s="61">
        <v>25527.175999999999</v>
      </c>
      <c r="M74" s="61">
        <v>25455.596000000001</v>
      </c>
      <c r="N74" s="61">
        <v>25367.065999999999</v>
      </c>
      <c r="O74" s="61">
        <v>25279.655999999999</v>
      </c>
      <c r="P74" s="61">
        <v>25185.032999999999</v>
      </c>
      <c r="Q74" s="61">
        <v>25059.171999999999</v>
      </c>
      <c r="R74" s="61">
        <v>24909.723999999998</v>
      </c>
      <c r="S74" s="61">
        <v>24743.48</v>
      </c>
      <c r="T74" s="61">
        <v>24562.38</v>
      </c>
      <c r="U74" s="61">
        <v>24369.083999999999</v>
      </c>
      <c r="V74" s="61">
        <v>24159.378000000001</v>
      </c>
      <c r="W74" s="61">
        <v>23928.186000000002</v>
      </c>
      <c r="X74" s="61">
        <v>23714.262999999999</v>
      </c>
      <c r="Y74" s="61">
        <v>23534.589</v>
      </c>
      <c r="Z74" s="61">
        <v>23369.623</v>
      </c>
      <c r="AA74" s="61">
        <v>23181.044000000002</v>
      </c>
      <c r="AB74" s="61">
        <v>22974.362000000001</v>
      </c>
      <c r="AC74" s="61">
        <v>22736.262999999999</v>
      </c>
      <c r="AD74" s="61">
        <v>22455.54</v>
      </c>
      <c r="AE74" s="61">
        <v>22136.672999999999</v>
      </c>
      <c r="AF74" s="61">
        <v>21806.665000000001</v>
      </c>
      <c r="AG74" s="61">
        <v>21473.698</v>
      </c>
      <c r="AH74" s="61">
        <v>21067.272000000001</v>
      </c>
      <c r="AI74" s="61">
        <v>20559.363000000001</v>
      </c>
      <c r="AJ74" s="61">
        <v>19987.518</v>
      </c>
      <c r="AK74" s="61">
        <v>19413.996999999999</v>
      </c>
      <c r="AL74" s="61">
        <v>18822.381000000001</v>
      </c>
      <c r="AM74" s="61">
        <v>18283.998</v>
      </c>
      <c r="AN74" s="61">
        <v>17839.419000000002</v>
      </c>
      <c r="AO74" s="61">
        <v>17456.083999999999</v>
      </c>
      <c r="AP74" s="61">
        <v>17061.941999999999</v>
      </c>
      <c r="AQ74" s="61">
        <v>16672.686000000002</v>
      </c>
      <c r="AR74" s="61">
        <v>16277.746999999999</v>
      </c>
      <c r="AS74" s="61">
        <v>15865.061</v>
      </c>
      <c r="AT74" s="61">
        <v>15444.456</v>
      </c>
      <c r="AU74" s="61">
        <v>15034.673000000001</v>
      </c>
      <c r="AV74" s="61">
        <v>14628.183999999999</v>
      </c>
      <c r="AW74" s="61">
        <v>14242.781999999999</v>
      </c>
      <c r="AX74" s="61">
        <v>13887.976000000001</v>
      </c>
      <c r="AY74" s="61">
        <v>13552.179</v>
      </c>
      <c r="AZ74" s="61">
        <v>13215.213</v>
      </c>
      <c r="BA74" s="61">
        <v>12882.215</v>
      </c>
      <c r="BB74" s="61">
        <v>12533.918</v>
      </c>
      <c r="BC74" s="61">
        <v>12159.036</v>
      </c>
      <c r="BD74" s="61">
        <v>11766.625</v>
      </c>
      <c r="BE74" s="61">
        <v>11370.537</v>
      </c>
      <c r="BF74" s="61">
        <v>10960.218000000001</v>
      </c>
      <c r="BG74" s="61">
        <v>10569.554</v>
      </c>
      <c r="BH74" s="61">
        <v>10214.279</v>
      </c>
      <c r="BI74" s="61">
        <v>9873.0910000000003</v>
      </c>
      <c r="BJ74" s="61">
        <v>9523.9580000000005</v>
      </c>
      <c r="BK74" s="61">
        <v>9189.2890000000007</v>
      </c>
      <c r="BL74" s="61">
        <v>8762.5519999999997</v>
      </c>
      <c r="BM74" s="61">
        <v>8194.2759999999998</v>
      </c>
      <c r="BN74" s="61">
        <v>7542.4470000000001</v>
      </c>
      <c r="BO74" s="61">
        <v>6909.4740000000002</v>
      </c>
      <c r="BP74" s="61">
        <v>6268.8249999999998</v>
      </c>
      <c r="BQ74" s="61">
        <v>5714.24</v>
      </c>
      <c r="BR74" s="61">
        <v>5300.8119999999999</v>
      </c>
      <c r="BS74" s="61">
        <v>4983.4089999999997</v>
      </c>
      <c r="BT74" s="61">
        <v>4659.7780000000002</v>
      </c>
      <c r="BU74" s="61">
        <v>4347.942</v>
      </c>
      <c r="BV74" s="61">
        <v>4047.8069999999998</v>
      </c>
      <c r="BW74" s="61">
        <v>3748.2930000000001</v>
      </c>
      <c r="BX74" s="61">
        <v>3453.4140000000002</v>
      </c>
      <c r="BY74" s="61">
        <v>3180.3879999999999</v>
      </c>
      <c r="BZ74" s="61">
        <v>2928.317</v>
      </c>
      <c r="CA74" s="61">
        <v>2671.4340000000002</v>
      </c>
      <c r="CB74" s="61">
        <v>2399.4259999999999</v>
      </c>
      <c r="CC74" s="61">
        <v>2122.703</v>
      </c>
      <c r="CD74" s="61">
        <v>1862.2239999999999</v>
      </c>
      <c r="CE74" s="61">
        <v>1614.077</v>
      </c>
      <c r="CF74" s="61">
        <v>1385.68</v>
      </c>
      <c r="CG74" s="61">
        <v>1182.93</v>
      </c>
      <c r="CH74" s="61">
        <v>1002.284</v>
      </c>
      <c r="CI74" s="61">
        <v>833.16700000000003</v>
      </c>
      <c r="CJ74" s="61">
        <v>676.33299999999997</v>
      </c>
      <c r="CK74" s="61">
        <v>540.73800000000006</v>
      </c>
      <c r="CL74" s="61">
        <v>429.351</v>
      </c>
      <c r="CM74" s="61">
        <v>338.303</v>
      </c>
      <c r="CN74" s="61">
        <v>247.87899999999999</v>
      </c>
      <c r="CO74" s="61">
        <v>181.69300000000001</v>
      </c>
      <c r="CP74" s="61">
        <v>147.51</v>
      </c>
      <c r="CQ74" s="61">
        <v>110.949</v>
      </c>
      <c r="CR74" s="61">
        <v>72.007999999999996</v>
      </c>
      <c r="CS74" s="61">
        <v>50.03</v>
      </c>
      <c r="CT74" s="61">
        <v>41.619</v>
      </c>
      <c r="CU74" s="61">
        <v>33.091999999999999</v>
      </c>
      <c r="CV74" s="61">
        <v>24.451000000000001</v>
      </c>
      <c r="CW74" s="61">
        <v>15.694000000000001</v>
      </c>
      <c r="CX74" s="61">
        <v>34.01</v>
      </c>
    </row>
    <row r="75" spans="1:102" x14ac:dyDescent="0.2">
      <c r="A75" s="7">
        <v>2016</v>
      </c>
      <c r="B75" s="61">
        <v>22693.643</v>
      </c>
      <c r="C75" s="61">
        <v>22738.911</v>
      </c>
      <c r="D75" s="61">
        <v>23327.267</v>
      </c>
      <c r="E75" s="61">
        <v>23845.494999999999</v>
      </c>
      <c r="F75" s="61">
        <v>24294.69</v>
      </c>
      <c r="G75" s="61">
        <v>24675.945</v>
      </c>
      <c r="H75" s="61">
        <v>24996.826000000001</v>
      </c>
      <c r="I75" s="61">
        <v>25264.9</v>
      </c>
      <c r="J75" s="61">
        <v>25448.898000000001</v>
      </c>
      <c r="K75" s="61">
        <v>25536.97</v>
      </c>
      <c r="L75" s="61">
        <v>25549.626</v>
      </c>
      <c r="M75" s="61">
        <v>25521.61</v>
      </c>
      <c r="N75" s="61">
        <v>25448.83</v>
      </c>
      <c r="O75" s="61">
        <v>25358.304</v>
      </c>
      <c r="P75" s="61">
        <v>25267.97</v>
      </c>
      <c r="Q75" s="61">
        <v>25169.837</v>
      </c>
      <c r="R75" s="61">
        <v>25040.347000000002</v>
      </c>
      <c r="S75" s="61">
        <v>24887.048999999999</v>
      </c>
      <c r="T75" s="61">
        <v>24717.591</v>
      </c>
      <c r="U75" s="61">
        <v>24534.385999999999</v>
      </c>
      <c r="V75" s="61">
        <v>24339.767</v>
      </c>
      <c r="W75" s="61">
        <v>24128.62</v>
      </c>
      <c r="X75" s="61">
        <v>23895.93</v>
      </c>
      <c r="Y75" s="61">
        <v>23681.062000000002</v>
      </c>
      <c r="Z75" s="61">
        <v>23501.177</v>
      </c>
      <c r="AA75" s="61">
        <v>23336.448</v>
      </c>
      <c r="AB75" s="61">
        <v>23148.121999999999</v>
      </c>
      <c r="AC75" s="61">
        <v>22941.828000000001</v>
      </c>
      <c r="AD75" s="61">
        <v>22703.608</v>
      </c>
      <c r="AE75" s="61">
        <v>22421.897000000001</v>
      </c>
      <c r="AF75" s="61">
        <v>22101.460999999999</v>
      </c>
      <c r="AG75" s="61">
        <v>21769.920999999998</v>
      </c>
      <c r="AH75" s="61">
        <v>21435.313999999998</v>
      </c>
      <c r="AI75" s="61">
        <v>21027.275000000001</v>
      </c>
      <c r="AJ75" s="61">
        <v>20517.901999999998</v>
      </c>
      <c r="AK75" s="61">
        <v>19944.629000000001</v>
      </c>
      <c r="AL75" s="61">
        <v>19369.421999999999</v>
      </c>
      <c r="AM75" s="61">
        <v>18775.846000000001</v>
      </c>
      <c r="AN75" s="61">
        <v>18235.464</v>
      </c>
      <c r="AO75" s="61">
        <v>17788.909</v>
      </c>
      <c r="AP75" s="61">
        <v>17403.482</v>
      </c>
      <c r="AQ75" s="61">
        <v>17006.941999999999</v>
      </c>
      <c r="AR75" s="61">
        <v>16615.047999999999</v>
      </c>
      <c r="AS75" s="61">
        <v>16216.808999999999</v>
      </c>
      <c r="AT75" s="61">
        <v>15799.941999999999</v>
      </c>
      <c r="AU75" s="61">
        <v>15374.455</v>
      </c>
      <c r="AV75" s="61">
        <v>14959.574000000001</v>
      </c>
      <c r="AW75" s="61">
        <v>14547.779</v>
      </c>
      <c r="AX75" s="61">
        <v>14156.472</v>
      </c>
      <c r="AY75" s="61">
        <v>13795.050999999999</v>
      </c>
      <c r="AZ75" s="61">
        <v>13452.145</v>
      </c>
      <c r="BA75" s="61">
        <v>13107.878000000001</v>
      </c>
      <c r="BB75" s="61">
        <v>12767.294</v>
      </c>
      <c r="BC75" s="61">
        <v>12411.72</v>
      </c>
      <c r="BD75" s="61">
        <v>12030.186</v>
      </c>
      <c r="BE75" s="61">
        <v>11631.491</v>
      </c>
      <c r="BF75" s="61">
        <v>11229.154</v>
      </c>
      <c r="BG75" s="61">
        <v>10812.98</v>
      </c>
      <c r="BH75" s="61">
        <v>10415.574000000001</v>
      </c>
      <c r="BI75" s="61">
        <v>10052.093999999999</v>
      </c>
      <c r="BJ75" s="61">
        <v>9702.0290000000005</v>
      </c>
      <c r="BK75" s="61">
        <v>9344.5110000000004</v>
      </c>
      <c r="BL75" s="61">
        <v>9001.4719999999998</v>
      </c>
      <c r="BM75" s="61">
        <v>8568.5939999999991</v>
      </c>
      <c r="BN75" s="61">
        <v>7997.55</v>
      </c>
      <c r="BO75" s="61">
        <v>7345.2219999999998</v>
      </c>
      <c r="BP75" s="61">
        <v>6711.9009999999998</v>
      </c>
      <c r="BQ75" s="61">
        <v>6071.6279999999997</v>
      </c>
      <c r="BR75" s="61">
        <v>5516.7420000000002</v>
      </c>
      <c r="BS75" s="61">
        <v>5101.4750000000004</v>
      </c>
      <c r="BT75" s="61">
        <v>4781.4769999999999</v>
      </c>
      <c r="BU75" s="61">
        <v>4456.2950000000001</v>
      </c>
      <c r="BV75" s="61">
        <v>4143.7780000000002</v>
      </c>
      <c r="BW75" s="61">
        <v>3843.4780000000001</v>
      </c>
      <c r="BX75" s="61">
        <v>3544.3780000000002</v>
      </c>
      <c r="BY75" s="61">
        <v>3250.7080000000001</v>
      </c>
      <c r="BZ75" s="61">
        <v>2979.665</v>
      </c>
      <c r="CA75" s="61">
        <v>2730.1480000000001</v>
      </c>
      <c r="CB75" s="61">
        <v>2478.1509999999998</v>
      </c>
      <c r="CC75" s="61">
        <v>2214.17</v>
      </c>
      <c r="CD75" s="61">
        <v>1947.79</v>
      </c>
      <c r="CE75" s="61">
        <v>1698.077</v>
      </c>
      <c r="CF75" s="61">
        <v>1461.192</v>
      </c>
      <c r="CG75" s="61">
        <v>1245.1220000000001</v>
      </c>
      <c r="CH75" s="61">
        <v>1055.7570000000001</v>
      </c>
      <c r="CI75" s="61">
        <v>889.13499999999999</v>
      </c>
      <c r="CJ75" s="61">
        <v>731.32899999999995</v>
      </c>
      <c r="CK75" s="61">
        <v>588.92600000000004</v>
      </c>
      <c r="CL75" s="61">
        <v>471.613</v>
      </c>
      <c r="CM75" s="61">
        <v>373.02499999999998</v>
      </c>
      <c r="CN75" s="61">
        <v>290.06599999999997</v>
      </c>
      <c r="CO75" s="61">
        <v>211.947</v>
      </c>
      <c r="CP75" s="61">
        <v>156.71100000000001</v>
      </c>
      <c r="CQ75" s="61">
        <v>127.071</v>
      </c>
      <c r="CR75" s="61">
        <v>95.497</v>
      </c>
      <c r="CS75" s="61">
        <v>61.988999999999997</v>
      </c>
      <c r="CT75" s="61">
        <v>44.302999999999997</v>
      </c>
      <c r="CU75" s="61">
        <v>35.25</v>
      </c>
      <c r="CV75" s="61">
        <v>26.073</v>
      </c>
      <c r="CW75" s="61">
        <v>16.771000000000001</v>
      </c>
      <c r="CX75" s="61">
        <v>36.466000000000001</v>
      </c>
    </row>
    <row r="76" spans="1:102" x14ac:dyDescent="0.2">
      <c r="A76" s="7">
        <v>2017</v>
      </c>
      <c r="B76" s="61">
        <v>23019.331999999999</v>
      </c>
      <c r="C76" s="61">
        <v>23238.946</v>
      </c>
      <c r="D76" s="61">
        <v>22824.465</v>
      </c>
      <c r="E76" s="61">
        <v>23315.516</v>
      </c>
      <c r="F76" s="61">
        <v>23774.273000000001</v>
      </c>
      <c r="G76" s="61">
        <v>24195.409</v>
      </c>
      <c r="H76" s="61">
        <v>24573.596000000001</v>
      </c>
      <c r="I76" s="61">
        <v>24916.452000000001</v>
      </c>
      <c r="J76" s="61">
        <v>25231.596000000001</v>
      </c>
      <c r="K76" s="61">
        <v>25448.975999999999</v>
      </c>
      <c r="L76" s="61">
        <v>25537.375</v>
      </c>
      <c r="M76" s="61">
        <v>25530.3</v>
      </c>
      <c r="N76" s="61">
        <v>25495.008999999998</v>
      </c>
      <c r="O76" s="61">
        <v>25421.088</v>
      </c>
      <c r="P76" s="61">
        <v>25328.638999999999</v>
      </c>
      <c r="Q76" s="61">
        <v>25235.452000000001</v>
      </c>
      <c r="R76" s="61">
        <v>25133.887999999999</v>
      </c>
      <c r="S76" s="61">
        <v>25000.871999999999</v>
      </c>
      <c r="T76" s="61">
        <v>24843.847000000002</v>
      </c>
      <c r="U76" s="61">
        <v>24671.311000000002</v>
      </c>
      <c r="V76" s="61">
        <v>24486.151000000002</v>
      </c>
      <c r="W76" s="61">
        <v>24290.368999999999</v>
      </c>
      <c r="X76" s="61">
        <v>24077.954000000002</v>
      </c>
      <c r="Y76" s="61">
        <v>23843.955000000002</v>
      </c>
      <c r="Z76" s="61">
        <v>23628.32</v>
      </c>
      <c r="AA76" s="61">
        <v>23448.370999999999</v>
      </c>
      <c r="AB76" s="61">
        <v>23284.014999999999</v>
      </c>
      <c r="AC76" s="61">
        <v>23096.097000000002</v>
      </c>
      <c r="AD76" s="61">
        <v>22890.362000000001</v>
      </c>
      <c r="AE76" s="61">
        <v>22652.216</v>
      </c>
      <c r="AF76" s="61">
        <v>22369.75</v>
      </c>
      <c r="AG76" s="61">
        <v>22048.006000000001</v>
      </c>
      <c r="AH76" s="61">
        <v>21715.207999999999</v>
      </c>
      <c r="AI76" s="61">
        <v>21379.234</v>
      </c>
      <c r="AJ76" s="61">
        <v>20969.916000000001</v>
      </c>
      <c r="AK76" s="61">
        <v>20459.499</v>
      </c>
      <c r="AL76" s="61">
        <v>19885.269</v>
      </c>
      <c r="AM76" s="61">
        <v>19308.847000000002</v>
      </c>
      <c r="AN76" s="61">
        <v>18713.798999999999</v>
      </c>
      <c r="AO76" s="61">
        <v>18171.863000000001</v>
      </c>
      <c r="AP76" s="61">
        <v>17723.699000000001</v>
      </c>
      <c r="AQ76" s="61">
        <v>17336.492999999999</v>
      </c>
      <c r="AR76" s="61">
        <v>16937.882000000001</v>
      </c>
      <c r="AS76" s="61">
        <v>16543.669000000002</v>
      </c>
      <c r="AT76" s="61">
        <v>16142.456</v>
      </c>
      <c r="AU76" s="61">
        <v>15721.748</v>
      </c>
      <c r="AV76" s="61">
        <v>15291.724</v>
      </c>
      <c r="AW76" s="61">
        <v>14872.084000000001</v>
      </c>
      <c r="AX76" s="61">
        <v>14455.317999999999</v>
      </c>
      <c r="AY76" s="61">
        <v>14058.424000000001</v>
      </c>
      <c r="AZ76" s="61">
        <v>13690.679</v>
      </c>
      <c r="BA76" s="61">
        <v>13340.941000000001</v>
      </c>
      <c r="BB76" s="61">
        <v>12989.652</v>
      </c>
      <c r="BC76" s="61">
        <v>12641.754999999999</v>
      </c>
      <c r="BD76" s="61">
        <v>12279.19</v>
      </c>
      <c r="BE76" s="61">
        <v>11891.315000000001</v>
      </c>
      <c r="BF76" s="61">
        <v>11486.657999999999</v>
      </c>
      <c r="BG76" s="61">
        <v>11078.397999999999</v>
      </c>
      <c r="BH76" s="61">
        <v>10656.708000000001</v>
      </c>
      <c r="BI76" s="61">
        <v>10252.882</v>
      </c>
      <c r="BJ76" s="61">
        <v>9881.4889999999996</v>
      </c>
      <c r="BK76" s="61">
        <v>9522.8279999999995</v>
      </c>
      <c r="BL76" s="61">
        <v>9157.2119999999995</v>
      </c>
      <c r="BM76" s="61">
        <v>8806.0779999999995</v>
      </c>
      <c r="BN76" s="61">
        <v>8367.4110000000001</v>
      </c>
      <c r="BO76" s="61">
        <v>7794.0659999999998</v>
      </c>
      <c r="BP76" s="61">
        <v>7141.777</v>
      </c>
      <c r="BQ76" s="61">
        <v>6508.6289999999999</v>
      </c>
      <c r="BR76" s="61">
        <v>5869.26</v>
      </c>
      <c r="BS76" s="61">
        <v>5314.5309999999999</v>
      </c>
      <c r="BT76" s="61">
        <v>4897.7659999999996</v>
      </c>
      <c r="BU76" s="61">
        <v>4575.433</v>
      </c>
      <c r="BV76" s="61">
        <v>4248.9669999999996</v>
      </c>
      <c r="BW76" s="61">
        <v>3936.027</v>
      </c>
      <c r="BX76" s="61">
        <v>3635.808</v>
      </c>
      <c r="BY76" s="61">
        <v>3337.37</v>
      </c>
      <c r="BZ76" s="61">
        <v>3045.152</v>
      </c>
      <c r="CA76" s="61">
        <v>2776.317</v>
      </c>
      <c r="CB76" s="61">
        <v>2529.5619999999999</v>
      </c>
      <c r="CC76" s="61">
        <v>2282.663</v>
      </c>
      <c r="CD76" s="61">
        <v>2026.934</v>
      </c>
      <c r="CE76" s="61">
        <v>1771.124</v>
      </c>
      <c r="CF76" s="61">
        <v>1532.3920000000001</v>
      </c>
      <c r="CG76" s="61">
        <v>1306.973</v>
      </c>
      <c r="CH76" s="61">
        <v>1103.4179999999999</v>
      </c>
      <c r="CI76" s="61">
        <v>927.60699999999997</v>
      </c>
      <c r="CJ76" s="61">
        <v>775.15800000000002</v>
      </c>
      <c r="CK76" s="61">
        <v>628.80200000000002</v>
      </c>
      <c r="CL76" s="61">
        <v>500.96100000000001</v>
      </c>
      <c r="CM76" s="61">
        <v>402.04</v>
      </c>
      <c r="CN76" s="61">
        <v>316.34399999999999</v>
      </c>
      <c r="CO76" s="61">
        <v>241.55</v>
      </c>
      <c r="CP76" s="61">
        <v>175.81100000000001</v>
      </c>
      <c r="CQ76" s="61">
        <v>131.58000000000001</v>
      </c>
      <c r="CR76" s="61">
        <v>106.51</v>
      </c>
      <c r="CS76" s="61">
        <v>79.953000000000003</v>
      </c>
      <c r="CT76" s="61">
        <v>51.91</v>
      </c>
      <c r="CU76" s="61">
        <v>37.457999999999998</v>
      </c>
      <c r="CV76" s="61">
        <v>27.739000000000001</v>
      </c>
      <c r="CW76" s="61">
        <v>17.89</v>
      </c>
      <c r="CX76" s="61">
        <v>39.067</v>
      </c>
    </row>
    <row r="77" spans="1:102" x14ac:dyDescent="0.2">
      <c r="A77" s="7">
        <v>2018</v>
      </c>
      <c r="B77" s="61">
        <v>23484.798999999999</v>
      </c>
      <c r="C77" s="61">
        <v>23360.260999999999</v>
      </c>
      <c r="D77" s="61">
        <v>23340.736000000001</v>
      </c>
      <c r="E77" s="61">
        <v>22899.991999999998</v>
      </c>
      <c r="F77" s="61">
        <v>23293.563999999998</v>
      </c>
      <c r="G77" s="61">
        <v>23692.672999999999</v>
      </c>
      <c r="H77" s="61">
        <v>24085.577000000001</v>
      </c>
      <c r="I77" s="61">
        <v>24460.530999999999</v>
      </c>
      <c r="J77" s="61">
        <v>24825.204000000002</v>
      </c>
      <c r="K77" s="61">
        <v>25187.26</v>
      </c>
      <c r="L77" s="61">
        <v>25437.912</v>
      </c>
      <c r="M77" s="61">
        <v>25526.598999999998</v>
      </c>
      <c r="N77" s="61">
        <v>25499.805</v>
      </c>
      <c r="O77" s="61">
        <v>25457.258000000002</v>
      </c>
      <c r="P77" s="61">
        <v>25382.227999999999</v>
      </c>
      <c r="Q77" s="61">
        <v>25287.898000000001</v>
      </c>
      <c r="R77" s="61">
        <v>25191.901000000002</v>
      </c>
      <c r="S77" s="61">
        <v>25086.951000000001</v>
      </c>
      <c r="T77" s="61">
        <v>24950.47</v>
      </c>
      <c r="U77" s="61">
        <v>24789.786</v>
      </c>
      <c r="V77" s="61">
        <v>24614.25</v>
      </c>
      <c r="W77" s="61">
        <v>24427.217000000001</v>
      </c>
      <c r="X77" s="61">
        <v>24230.357</v>
      </c>
      <c r="Y77" s="61">
        <v>24016.767</v>
      </c>
      <c r="Z77" s="61">
        <v>23781.562999999998</v>
      </c>
      <c r="AA77" s="61">
        <v>23565.256000000001</v>
      </c>
      <c r="AB77" s="61">
        <v>23385.323</v>
      </c>
      <c r="AC77" s="61">
        <v>23221.411</v>
      </c>
      <c r="AD77" s="61">
        <v>23033.983</v>
      </c>
      <c r="AE77" s="61">
        <v>22828.897000000001</v>
      </c>
      <c r="AF77" s="61">
        <v>22590.929</v>
      </c>
      <c r="AG77" s="61">
        <v>22307.830999999998</v>
      </c>
      <c r="AH77" s="61">
        <v>21984.921999999999</v>
      </c>
      <c r="AI77" s="61">
        <v>21651.01</v>
      </c>
      <c r="AJ77" s="61">
        <v>21313.819</v>
      </c>
      <c r="AK77" s="61">
        <v>20903.401999999998</v>
      </c>
      <c r="AL77" s="61">
        <v>20392.163</v>
      </c>
      <c r="AM77" s="61">
        <v>19817.228999999999</v>
      </c>
      <c r="AN77" s="61">
        <v>19239.845000000001</v>
      </c>
      <c r="AO77" s="61">
        <v>18643.585999999999</v>
      </c>
      <c r="AP77" s="61">
        <v>18100.331999999999</v>
      </c>
      <c r="AQ77" s="61">
        <v>17650.756000000001</v>
      </c>
      <c r="AR77" s="61">
        <v>17261.942999999999</v>
      </c>
      <c r="AS77" s="61">
        <v>16861.435000000001</v>
      </c>
      <c r="AT77" s="61">
        <v>16465.078000000001</v>
      </c>
      <c r="AU77" s="61">
        <v>16061.066999999999</v>
      </c>
      <c r="AV77" s="61">
        <v>15636.703</v>
      </c>
      <c r="AW77" s="61">
        <v>15202.334000000001</v>
      </c>
      <c r="AX77" s="61">
        <v>14778.12</v>
      </c>
      <c r="AY77" s="61">
        <v>14356.566999999999</v>
      </c>
      <c r="AZ77" s="61">
        <v>13954.262000000001</v>
      </c>
      <c r="BA77" s="61">
        <v>13580.356</v>
      </c>
      <c r="BB77" s="61">
        <v>13223.942999999999</v>
      </c>
      <c r="BC77" s="61">
        <v>12865.788</v>
      </c>
      <c r="BD77" s="61">
        <v>12510.734</v>
      </c>
      <c r="BE77" s="61">
        <v>12141.341</v>
      </c>
      <c r="BF77" s="61">
        <v>11747.295</v>
      </c>
      <c r="BG77" s="61">
        <v>11336.856</v>
      </c>
      <c r="BH77" s="61">
        <v>10922.855</v>
      </c>
      <c r="BI77" s="61">
        <v>10495.834999999999</v>
      </c>
      <c r="BJ77" s="61">
        <v>10085.769</v>
      </c>
      <c r="BK77" s="61">
        <v>9706.6280000000006</v>
      </c>
      <c r="BL77" s="61">
        <v>9339.5319999999992</v>
      </c>
      <c r="BM77" s="61">
        <v>8965.982</v>
      </c>
      <c r="BN77" s="61">
        <v>8606.9110000000001</v>
      </c>
      <c r="BO77" s="61">
        <v>8162.6480000000001</v>
      </c>
      <c r="BP77" s="61">
        <v>7587.2550000000001</v>
      </c>
      <c r="BQ77" s="61">
        <v>6935.29</v>
      </c>
      <c r="BR77" s="61">
        <v>6302.5929999999998</v>
      </c>
      <c r="BS77" s="61">
        <v>5664.4070000000002</v>
      </c>
      <c r="BT77" s="61">
        <v>5110.0780000000004</v>
      </c>
      <c r="BU77" s="61">
        <v>4691.9960000000001</v>
      </c>
      <c r="BV77" s="61">
        <v>4367.4719999999998</v>
      </c>
      <c r="BW77" s="61">
        <v>4039.866</v>
      </c>
      <c r="BX77" s="61">
        <v>3726.6390000000001</v>
      </c>
      <c r="BY77" s="61">
        <v>3426.634</v>
      </c>
      <c r="BZ77" s="61">
        <v>3128.9859999999999</v>
      </c>
      <c r="CA77" s="61">
        <v>2838.348</v>
      </c>
      <c r="CB77" s="61">
        <v>2571.8380000000002</v>
      </c>
      <c r="CC77" s="61">
        <v>2327.951</v>
      </c>
      <c r="CD77" s="61">
        <v>2086.2559999999999</v>
      </c>
      <c r="CE77" s="61">
        <v>1838.8879999999999</v>
      </c>
      <c r="CF77" s="61">
        <v>1593.7560000000001</v>
      </c>
      <c r="CG77" s="61">
        <v>1366.105</v>
      </c>
      <c r="CH77" s="61">
        <v>1152.2470000000001</v>
      </c>
      <c r="CI77" s="61">
        <v>961.29100000000005</v>
      </c>
      <c r="CJ77" s="61">
        <v>799.10400000000004</v>
      </c>
      <c r="CK77" s="61">
        <v>660.88900000000001</v>
      </c>
      <c r="CL77" s="61">
        <v>526.04200000000003</v>
      </c>
      <c r="CM77" s="61">
        <v>412.81299999999999</v>
      </c>
      <c r="CN77" s="61">
        <v>332.32100000000003</v>
      </c>
      <c r="CO77" s="61">
        <v>259.548</v>
      </c>
      <c r="CP77" s="61">
        <v>192.94800000000001</v>
      </c>
      <c r="CQ77" s="61">
        <v>139.613</v>
      </c>
      <c r="CR77" s="61">
        <v>106.401</v>
      </c>
      <c r="CS77" s="61">
        <v>85.91</v>
      </c>
      <c r="CT77" s="61">
        <v>64.38</v>
      </c>
      <c r="CU77" s="61">
        <v>41.811999999999998</v>
      </c>
      <c r="CV77" s="61">
        <v>29.472999999999999</v>
      </c>
      <c r="CW77" s="61">
        <v>19.064</v>
      </c>
      <c r="CX77" s="61">
        <v>41.831000000000003</v>
      </c>
    </row>
    <row r="78" spans="1:102" x14ac:dyDescent="0.2">
      <c r="A78" s="7">
        <v>2019</v>
      </c>
      <c r="B78" s="61">
        <v>23904.721000000001</v>
      </c>
      <c r="C78" s="61">
        <v>23490.944</v>
      </c>
      <c r="D78" s="61">
        <v>23249.753000000001</v>
      </c>
      <c r="E78" s="61">
        <v>23159.063999999998</v>
      </c>
      <c r="F78" s="61">
        <v>22977.329000000002</v>
      </c>
      <c r="G78" s="61">
        <v>23273.528999999999</v>
      </c>
      <c r="H78" s="61">
        <v>23613.069</v>
      </c>
      <c r="I78" s="61">
        <v>23977.794000000002</v>
      </c>
      <c r="J78" s="61">
        <v>24349.55</v>
      </c>
      <c r="K78" s="61">
        <v>24736.050999999999</v>
      </c>
      <c r="L78" s="61">
        <v>25145.013999999999</v>
      </c>
      <c r="M78" s="61">
        <v>25428.933000000001</v>
      </c>
      <c r="N78" s="61">
        <v>25517.915000000001</v>
      </c>
      <c r="O78" s="61">
        <v>25471.415000000001</v>
      </c>
      <c r="P78" s="61">
        <v>25421.613000000001</v>
      </c>
      <c r="Q78" s="61">
        <v>25345.47</v>
      </c>
      <c r="R78" s="61">
        <v>25249.251</v>
      </c>
      <c r="S78" s="61">
        <v>25150.438999999998</v>
      </c>
      <c r="T78" s="61">
        <v>25042.097000000002</v>
      </c>
      <c r="U78" s="61">
        <v>24902.142</v>
      </c>
      <c r="V78" s="61">
        <v>24737.79</v>
      </c>
      <c r="W78" s="61">
        <v>24559.241999999998</v>
      </c>
      <c r="X78" s="61">
        <v>24370.321</v>
      </c>
      <c r="Y78" s="61">
        <v>24172.368999999999</v>
      </c>
      <c r="Z78" s="61">
        <v>23957.588</v>
      </c>
      <c r="AA78" s="61">
        <v>23721.16</v>
      </c>
      <c r="AB78" s="61">
        <v>23504.163</v>
      </c>
      <c r="AC78" s="61">
        <v>23324.231</v>
      </c>
      <c r="AD78" s="61">
        <v>23160.75</v>
      </c>
      <c r="AE78" s="61">
        <v>22973.795999999998</v>
      </c>
      <c r="AF78" s="61">
        <v>22769.342000000001</v>
      </c>
      <c r="AG78" s="61">
        <v>22531.532999999999</v>
      </c>
      <c r="AH78" s="61">
        <v>22247.78</v>
      </c>
      <c r="AI78" s="61">
        <v>21923.681</v>
      </c>
      <c r="AJ78" s="61">
        <v>21588.629000000001</v>
      </c>
      <c r="AK78" s="61">
        <v>21250.192999999999</v>
      </c>
      <c r="AL78" s="61">
        <v>20838.644</v>
      </c>
      <c r="AM78" s="61">
        <v>20326.543000000001</v>
      </c>
      <c r="AN78" s="61">
        <v>19750.858</v>
      </c>
      <c r="AO78" s="61">
        <v>19172.465</v>
      </c>
      <c r="AP78" s="61">
        <v>18574.948</v>
      </c>
      <c r="AQ78" s="61">
        <v>18030.333999999999</v>
      </c>
      <c r="AR78" s="61">
        <v>17579.310000000001</v>
      </c>
      <c r="AS78" s="61">
        <v>17188.859</v>
      </c>
      <c r="AT78" s="61">
        <v>16786.422999999999</v>
      </c>
      <c r="AU78" s="61">
        <v>16387.891</v>
      </c>
      <c r="AV78" s="61">
        <v>15981.050999999999</v>
      </c>
      <c r="AW78" s="61">
        <v>15553</v>
      </c>
      <c r="AX78" s="61">
        <v>15114.253000000001</v>
      </c>
      <c r="AY78" s="61">
        <v>14685.433999999999</v>
      </c>
      <c r="AZ78" s="61">
        <v>14259.064</v>
      </c>
      <c r="BA78" s="61">
        <v>13851.317999999999</v>
      </c>
      <c r="BB78" s="61">
        <v>13471.227000000001</v>
      </c>
      <c r="BC78" s="61">
        <v>13108.114</v>
      </c>
      <c r="BD78" s="61">
        <v>12743.069</v>
      </c>
      <c r="BE78" s="61">
        <v>12380.834999999999</v>
      </c>
      <c r="BF78" s="61">
        <v>12004.588</v>
      </c>
      <c r="BG78" s="61">
        <v>11604.344999999999</v>
      </c>
      <c r="BH78" s="61">
        <v>11188.096</v>
      </c>
      <c r="BI78" s="61">
        <v>10768.322</v>
      </c>
      <c r="BJ78" s="61">
        <v>10335.941999999999</v>
      </c>
      <c r="BK78" s="61">
        <v>9919.607</v>
      </c>
      <c r="BL78" s="61">
        <v>9532.6949999999997</v>
      </c>
      <c r="BM78" s="61">
        <v>9157.1389999999992</v>
      </c>
      <c r="BN78" s="61">
        <v>8775.6309999999994</v>
      </c>
      <c r="BO78" s="61">
        <v>8408.5990000000002</v>
      </c>
      <c r="BP78" s="61">
        <v>7958.71</v>
      </c>
      <c r="BQ78" s="61">
        <v>7381.223</v>
      </c>
      <c r="BR78" s="61">
        <v>6729.5280000000002</v>
      </c>
      <c r="BS78" s="61">
        <v>6097.23</v>
      </c>
      <c r="BT78" s="61">
        <v>5460.1750000000002</v>
      </c>
      <c r="BU78" s="61">
        <v>4906.1989999999996</v>
      </c>
      <c r="BV78" s="61">
        <v>4486.7690000000002</v>
      </c>
      <c r="BW78" s="61">
        <v>4160.0280000000002</v>
      </c>
      <c r="BX78" s="61">
        <v>3831.2550000000001</v>
      </c>
      <c r="BY78" s="61">
        <v>3517.7159999999999</v>
      </c>
      <c r="BZ78" s="61">
        <v>3217.9</v>
      </c>
      <c r="CA78" s="61">
        <v>2921.0189999999998</v>
      </c>
      <c r="CB78" s="61">
        <v>2631.9360000000001</v>
      </c>
      <c r="CC78" s="61">
        <v>2367.7260000000001</v>
      </c>
      <c r="CD78" s="61">
        <v>2126.6860000000001</v>
      </c>
      <c r="CE78" s="61">
        <v>1890.171</v>
      </c>
      <c r="CF78" s="61">
        <v>1651.136</v>
      </c>
      <c r="CG78" s="61">
        <v>1416.655</v>
      </c>
      <c r="CH78" s="61">
        <v>1200.057</v>
      </c>
      <c r="CI78" s="61">
        <v>997.73299999999995</v>
      </c>
      <c r="CJ78" s="61">
        <v>819.35199999999998</v>
      </c>
      <c r="CK78" s="61">
        <v>670.76599999999996</v>
      </c>
      <c r="CL78" s="61">
        <v>546.76199999999994</v>
      </c>
      <c r="CM78" s="61">
        <v>423.404</v>
      </c>
      <c r="CN78" s="61">
        <v>324.76600000000002</v>
      </c>
      <c r="CO78" s="61">
        <v>262.68200000000002</v>
      </c>
      <c r="CP78" s="61">
        <v>202.81800000000001</v>
      </c>
      <c r="CQ78" s="61">
        <v>144.399</v>
      </c>
      <c r="CR78" s="61">
        <v>103.455</v>
      </c>
      <c r="CS78" s="61">
        <v>81.251000000000005</v>
      </c>
      <c r="CT78" s="61">
        <v>65.332999999999998</v>
      </c>
      <c r="CU78" s="61">
        <v>48.825000000000003</v>
      </c>
      <c r="CV78" s="61">
        <v>31.725999999999999</v>
      </c>
      <c r="CW78" s="61">
        <v>20.314</v>
      </c>
      <c r="CX78" s="61">
        <v>44.783999999999999</v>
      </c>
    </row>
    <row r="79" spans="1:102" x14ac:dyDescent="0.2">
      <c r="A79" s="7">
        <v>2020</v>
      </c>
      <c r="B79" s="61">
        <v>24143.052</v>
      </c>
      <c r="C79" s="61">
        <v>23567.778999999999</v>
      </c>
      <c r="D79" s="61">
        <v>23196.488000000001</v>
      </c>
      <c r="E79" s="61">
        <v>23004.61</v>
      </c>
      <c r="F79" s="61">
        <v>22967.577000000001</v>
      </c>
      <c r="G79" s="61">
        <v>23060.819</v>
      </c>
      <c r="H79" s="61">
        <v>23259.768</v>
      </c>
      <c r="I79" s="61">
        <v>23539.856</v>
      </c>
      <c r="J79" s="61">
        <v>23876.512999999999</v>
      </c>
      <c r="K79" s="61">
        <v>24245.170999999998</v>
      </c>
      <c r="L79" s="61">
        <v>24653.596000000001</v>
      </c>
      <c r="M79" s="61">
        <v>25109.554</v>
      </c>
      <c r="N79" s="61">
        <v>25426.803</v>
      </c>
      <c r="O79" s="61">
        <v>25516.105</v>
      </c>
      <c r="P79" s="61">
        <v>25449.894</v>
      </c>
      <c r="Q79" s="61">
        <v>25392.827000000001</v>
      </c>
      <c r="R79" s="61">
        <v>25315.550999999999</v>
      </c>
      <c r="S79" s="61">
        <v>25217.418000000001</v>
      </c>
      <c r="T79" s="61">
        <v>25115.764999999999</v>
      </c>
      <c r="U79" s="61">
        <v>25004.004000000001</v>
      </c>
      <c r="V79" s="61">
        <v>24860.538</v>
      </c>
      <c r="W79" s="61">
        <v>24692.475999999999</v>
      </c>
      <c r="X79" s="61">
        <v>24510.867999999999</v>
      </c>
      <c r="Y79" s="61">
        <v>24320.01</v>
      </c>
      <c r="Z79" s="61">
        <v>24120.913</v>
      </c>
      <c r="AA79" s="61">
        <v>23904.883000000002</v>
      </c>
      <c r="AB79" s="61">
        <v>23667.168000000001</v>
      </c>
      <c r="AC79" s="61">
        <v>23449.422999999999</v>
      </c>
      <c r="AD79" s="61">
        <v>23269.444</v>
      </c>
      <c r="AE79" s="61">
        <v>23106.35</v>
      </c>
      <c r="AF79" s="61">
        <v>22919.82</v>
      </c>
      <c r="AG79" s="61">
        <v>22715.940999999999</v>
      </c>
      <c r="AH79" s="61">
        <v>22478.226999999999</v>
      </c>
      <c r="AI79" s="61">
        <v>22193.743999999999</v>
      </c>
      <c r="AJ79" s="61">
        <v>21868.366999999998</v>
      </c>
      <c r="AK79" s="61">
        <v>21532.085999999999</v>
      </c>
      <c r="AL79" s="61">
        <v>21192.313999999998</v>
      </c>
      <c r="AM79" s="61">
        <v>20779.524000000001</v>
      </c>
      <c r="AN79" s="61">
        <v>20266.421999999999</v>
      </c>
      <c r="AO79" s="61">
        <v>19689.830999999998</v>
      </c>
      <c r="AP79" s="61">
        <v>19110.276000000002</v>
      </c>
      <c r="AQ79" s="61">
        <v>18511.34</v>
      </c>
      <c r="AR79" s="61">
        <v>17965.219000000001</v>
      </c>
      <c r="AS79" s="61">
        <v>17512.627</v>
      </c>
      <c r="AT79" s="61">
        <v>17120.433000000001</v>
      </c>
      <c r="AU79" s="61">
        <v>16715.962</v>
      </c>
      <c r="AV79" s="61">
        <v>16315.148999999999</v>
      </c>
      <c r="AW79" s="61">
        <v>15905.371999999999</v>
      </c>
      <c r="AX79" s="61">
        <v>15473.52</v>
      </c>
      <c r="AY79" s="61">
        <v>15030.278</v>
      </c>
      <c r="AZ79" s="61">
        <v>14596.74</v>
      </c>
      <c r="BA79" s="61">
        <v>14165.441000000001</v>
      </c>
      <c r="BB79" s="61">
        <v>13752.147000000001</v>
      </c>
      <c r="BC79" s="61">
        <v>13365.771000000001</v>
      </c>
      <c r="BD79" s="61">
        <v>12995.862999999999</v>
      </c>
      <c r="BE79" s="61">
        <v>12623.832</v>
      </c>
      <c r="BF79" s="61">
        <v>12254.323</v>
      </c>
      <c r="BG79" s="61">
        <v>11871.124</v>
      </c>
      <c r="BH79" s="61">
        <v>11464.579</v>
      </c>
      <c r="BI79" s="61">
        <v>11042.409</v>
      </c>
      <c r="BJ79" s="61">
        <v>10616.754000000001</v>
      </c>
      <c r="BK79" s="61">
        <v>10178.9</v>
      </c>
      <c r="BL79" s="61">
        <v>9756.1859999999997</v>
      </c>
      <c r="BM79" s="61">
        <v>9361.4009999999998</v>
      </c>
      <c r="BN79" s="61">
        <v>8977.2880000000005</v>
      </c>
      <c r="BO79" s="61">
        <v>8587.723</v>
      </c>
      <c r="BP79" s="61">
        <v>8212.634</v>
      </c>
      <c r="BQ79" s="61">
        <v>7756.9989999999998</v>
      </c>
      <c r="BR79" s="61">
        <v>7177.2640000000001</v>
      </c>
      <c r="BS79" s="61">
        <v>6525.6639999999998</v>
      </c>
      <c r="BT79" s="61">
        <v>5893.5940000000001</v>
      </c>
      <c r="BU79" s="61">
        <v>5257.4979999999996</v>
      </c>
      <c r="BV79" s="61">
        <v>4703.7259999999997</v>
      </c>
      <c r="BW79" s="61">
        <v>4282.835</v>
      </c>
      <c r="BX79" s="61">
        <v>3953.7910000000002</v>
      </c>
      <c r="BY79" s="61">
        <v>3623.7629999999999</v>
      </c>
      <c r="BZ79" s="61">
        <v>3309.828</v>
      </c>
      <c r="CA79" s="61">
        <v>3010.12</v>
      </c>
      <c r="CB79" s="61">
        <v>2713.9250000000002</v>
      </c>
      <c r="CC79" s="61">
        <v>2426.3180000000002</v>
      </c>
      <c r="CD79" s="61">
        <v>2164.3380000000002</v>
      </c>
      <c r="CE79" s="61">
        <v>1926.078</v>
      </c>
      <c r="CF79" s="61">
        <v>1694.6780000000001</v>
      </c>
      <c r="CG79" s="61">
        <v>1463.9079999999999</v>
      </c>
      <c r="CH79" s="61">
        <v>1240.009</v>
      </c>
      <c r="CI79" s="61">
        <v>1034.402</v>
      </c>
      <c r="CJ79" s="61">
        <v>843.553</v>
      </c>
      <c r="CK79" s="61">
        <v>677.69200000000001</v>
      </c>
      <c r="CL79" s="61">
        <v>542.66200000000003</v>
      </c>
      <c r="CM79" s="61">
        <v>432.83</v>
      </c>
      <c r="CN79" s="61">
        <v>320.92399999999998</v>
      </c>
      <c r="CO79" s="61">
        <v>236.84399999999999</v>
      </c>
      <c r="CP79" s="61">
        <v>193.143</v>
      </c>
      <c r="CQ79" s="61">
        <v>146.16499999999999</v>
      </c>
      <c r="CR79" s="61">
        <v>95.909000000000006</v>
      </c>
      <c r="CS79" s="61">
        <v>67.338999999999999</v>
      </c>
      <c r="CT79" s="61">
        <v>56.133000000000003</v>
      </c>
      <c r="CU79" s="61">
        <v>44.783000000000001</v>
      </c>
      <c r="CV79" s="61">
        <v>33.289000000000001</v>
      </c>
      <c r="CW79" s="61">
        <v>21.652000000000001</v>
      </c>
      <c r="CX79" s="61">
        <v>47.939</v>
      </c>
    </row>
    <row r="80" spans="1:102" x14ac:dyDescent="0.2">
      <c r="A80" s="7">
        <v>2021</v>
      </c>
      <c r="B80" s="61">
        <v>24139.056</v>
      </c>
      <c r="C80" s="61">
        <v>23954.982</v>
      </c>
      <c r="D80" s="61">
        <v>23489.858</v>
      </c>
      <c r="E80" s="61">
        <v>23188.552</v>
      </c>
      <c r="F80" s="61">
        <v>23033.082999999999</v>
      </c>
      <c r="G80" s="61">
        <v>23005.468000000001</v>
      </c>
      <c r="H80" s="61">
        <v>23081.199000000001</v>
      </c>
      <c r="I80" s="61">
        <v>23235.767</v>
      </c>
      <c r="J80" s="61">
        <v>23483.821</v>
      </c>
      <c r="K80" s="61">
        <v>23820.429</v>
      </c>
      <c r="L80" s="61">
        <v>24208.032999999999</v>
      </c>
      <c r="M80" s="61">
        <v>24621.893</v>
      </c>
      <c r="N80" s="61">
        <v>25076.428</v>
      </c>
      <c r="O80" s="61">
        <v>25391.651999999998</v>
      </c>
      <c r="P80" s="61">
        <v>25478.253000000001</v>
      </c>
      <c r="Q80" s="61">
        <v>25408.925999999999</v>
      </c>
      <c r="R80" s="61">
        <v>25348.65</v>
      </c>
      <c r="S80" s="61">
        <v>25267.999</v>
      </c>
      <c r="T80" s="61">
        <v>25167.056</v>
      </c>
      <c r="U80" s="61">
        <v>25063.552</v>
      </c>
      <c r="V80" s="61">
        <v>24950.624</v>
      </c>
      <c r="W80" s="61">
        <v>24805.901000000002</v>
      </c>
      <c r="X80" s="61">
        <v>24636.527999999998</v>
      </c>
      <c r="Y80" s="61">
        <v>24454.146000000001</v>
      </c>
      <c r="Z80" s="61">
        <v>24263.228999999999</v>
      </c>
      <c r="AA80" s="61">
        <v>24064.501</v>
      </c>
      <c r="AB80" s="61">
        <v>23848.829000000002</v>
      </c>
      <c r="AC80" s="61">
        <v>23611.580999999998</v>
      </c>
      <c r="AD80" s="61">
        <v>23393.764999999999</v>
      </c>
      <c r="AE80" s="61">
        <v>23212.821</v>
      </c>
      <c r="AF80" s="61">
        <v>23048.151000000002</v>
      </c>
      <c r="AG80" s="61">
        <v>22860.087</v>
      </c>
      <c r="AH80" s="61">
        <v>22654.606</v>
      </c>
      <c r="AI80" s="61">
        <v>22415.170999999998</v>
      </c>
      <c r="AJ80" s="61">
        <v>22128.897000000001</v>
      </c>
      <c r="AK80" s="61">
        <v>21801.654999999999</v>
      </c>
      <c r="AL80" s="61">
        <v>21463.276999999998</v>
      </c>
      <c r="AM80" s="61">
        <v>21121.081999999999</v>
      </c>
      <c r="AN80" s="61">
        <v>20706.171999999999</v>
      </c>
      <c r="AO80" s="61">
        <v>20191.511999999999</v>
      </c>
      <c r="AP80" s="61">
        <v>19613.578000000001</v>
      </c>
      <c r="AQ80" s="61">
        <v>19032.334999999999</v>
      </c>
      <c r="AR80" s="61">
        <v>18431.528999999999</v>
      </c>
      <c r="AS80" s="61">
        <v>17882.635999999999</v>
      </c>
      <c r="AT80" s="61">
        <v>17425.968000000001</v>
      </c>
      <c r="AU80" s="61">
        <v>17028.733</v>
      </c>
      <c r="AV80" s="61">
        <v>16619.043000000001</v>
      </c>
      <c r="AW80" s="61">
        <v>16212.733</v>
      </c>
      <c r="AX80" s="61">
        <v>15797.049000000001</v>
      </c>
      <c r="AY80" s="61">
        <v>15358.914000000001</v>
      </c>
      <c r="AZ80" s="61">
        <v>14909.071</v>
      </c>
      <c r="BA80" s="61">
        <v>14468.638999999999</v>
      </c>
      <c r="BB80" s="61">
        <v>14030.144</v>
      </c>
      <c r="BC80" s="61">
        <v>13609.651</v>
      </c>
      <c r="BD80" s="61">
        <v>13216.221</v>
      </c>
      <c r="BE80" s="61">
        <v>12839.302</v>
      </c>
      <c r="BF80" s="61">
        <v>12460.054</v>
      </c>
      <c r="BG80" s="61">
        <v>12083.177</v>
      </c>
      <c r="BH80" s="61">
        <v>11692.468999999999</v>
      </c>
      <c r="BI80" s="61">
        <v>11278.257</v>
      </c>
      <c r="BJ80" s="61">
        <v>10848.282999999999</v>
      </c>
      <c r="BK80" s="61">
        <v>10415.236000000001</v>
      </c>
      <c r="BL80" s="61">
        <v>9970.9079999999994</v>
      </c>
      <c r="BM80" s="61">
        <v>9540.1010000000006</v>
      </c>
      <c r="BN80" s="61">
        <v>9134.5930000000008</v>
      </c>
      <c r="BO80" s="61">
        <v>8738.6550000000007</v>
      </c>
      <c r="BP80" s="61">
        <v>8338.2549999999992</v>
      </c>
      <c r="BQ80" s="61">
        <v>7952.3729999999996</v>
      </c>
      <c r="BR80" s="61">
        <v>7490.7650000000003</v>
      </c>
      <c r="BS80" s="61">
        <v>6912.299</v>
      </c>
      <c r="BT80" s="61">
        <v>6266.86</v>
      </c>
      <c r="BU80" s="61">
        <v>5641.1819999999998</v>
      </c>
      <c r="BV80" s="61">
        <v>5012.7790000000005</v>
      </c>
      <c r="BW80" s="61">
        <v>4465.7250000000004</v>
      </c>
      <c r="BX80" s="61">
        <v>4049.018</v>
      </c>
      <c r="BY80" s="61">
        <v>3722.8539999999998</v>
      </c>
      <c r="BZ80" s="61">
        <v>3397.2579999999998</v>
      </c>
      <c r="CA80" s="61">
        <v>3088.8130000000001</v>
      </c>
      <c r="CB80" s="61">
        <v>2795.4639999999999</v>
      </c>
      <c r="CC80" s="61">
        <v>2506.712</v>
      </c>
      <c r="CD80" s="61">
        <v>2227.598</v>
      </c>
      <c r="CE80" s="61">
        <v>1974.566</v>
      </c>
      <c r="CF80" s="61">
        <v>1745.423</v>
      </c>
      <c r="CG80" s="61">
        <v>1525.444</v>
      </c>
      <c r="CH80" s="61">
        <v>1309.2750000000001</v>
      </c>
      <c r="CI80" s="61">
        <v>1102.0070000000001</v>
      </c>
      <c r="CJ80" s="61">
        <v>909.31299999999999</v>
      </c>
      <c r="CK80" s="61">
        <v>735.20500000000004</v>
      </c>
      <c r="CL80" s="61">
        <v>591.62699999999995</v>
      </c>
      <c r="CM80" s="61">
        <v>471.82100000000003</v>
      </c>
      <c r="CN80" s="61">
        <v>371.28199999999998</v>
      </c>
      <c r="CO80" s="61">
        <v>274.55700000000002</v>
      </c>
      <c r="CP80" s="61">
        <v>204.381</v>
      </c>
      <c r="CQ80" s="61">
        <v>166.45099999999999</v>
      </c>
      <c r="CR80" s="61">
        <v>125.854</v>
      </c>
      <c r="CS80" s="61">
        <v>82.590999999999994</v>
      </c>
      <c r="CT80" s="61">
        <v>59.543999999999997</v>
      </c>
      <c r="CU80" s="61">
        <v>47.542000000000002</v>
      </c>
      <c r="CV80" s="61">
        <v>35.384</v>
      </c>
      <c r="CW80" s="61">
        <v>23.07</v>
      </c>
      <c r="CX80" s="61">
        <v>51.274999999999999</v>
      </c>
    </row>
    <row r="81" spans="1:102" x14ac:dyDescent="0.2">
      <c r="A81" s="7">
        <v>2022</v>
      </c>
      <c r="B81" s="61">
        <v>23958.963</v>
      </c>
      <c r="C81" s="61">
        <v>23501.451000000001</v>
      </c>
      <c r="D81" s="61">
        <v>23777.949000000001</v>
      </c>
      <c r="E81" s="61">
        <v>23422.731</v>
      </c>
      <c r="F81" s="61">
        <v>23191.255000000001</v>
      </c>
      <c r="G81" s="61">
        <v>23072.114000000001</v>
      </c>
      <c r="H81" s="61">
        <v>23053.902999999998</v>
      </c>
      <c r="I81" s="61">
        <v>23112.162</v>
      </c>
      <c r="J81" s="61">
        <v>23222.431</v>
      </c>
      <c r="K81" s="61">
        <v>23438.573</v>
      </c>
      <c r="L81" s="61">
        <v>23775.287</v>
      </c>
      <c r="M81" s="61">
        <v>24182.008999999998</v>
      </c>
      <c r="N81" s="61">
        <v>24601.491999999998</v>
      </c>
      <c r="O81" s="61">
        <v>25054.812999999998</v>
      </c>
      <c r="P81" s="61">
        <v>25368.155999999999</v>
      </c>
      <c r="Q81" s="61">
        <v>25452.097000000002</v>
      </c>
      <c r="R81" s="61">
        <v>25379.624</v>
      </c>
      <c r="S81" s="61">
        <v>25316.113000000001</v>
      </c>
      <c r="T81" s="61">
        <v>25232.05</v>
      </c>
      <c r="U81" s="61">
        <v>25128.251</v>
      </c>
      <c r="V81" s="61">
        <v>25022.848999999998</v>
      </c>
      <c r="W81" s="61">
        <v>24908.702000000001</v>
      </c>
      <c r="X81" s="61">
        <v>24762.657999999999</v>
      </c>
      <c r="Y81" s="61">
        <v>24591.895</v>
      </c>
      <c r="Z81" s="61">
        <v>24408.654999999999</v>
      </c>
      <c r="AA81" s="61">
        <v>24217.592000000001</v>
      </c>
      <c r="AB81" s="61">
        <v>24019.142</v>
      </c>
      <c r="AC81" s="61">
        <v>23803.728999999999</v>
      </c>
      <c r="AD81" s="61">
        <v>23566.838</v>
      </c>
      <c r="AE81" s="61">
        <v>23348.851999999999</v>
      </c>
      <c r="AF81" s="61">
        <v>23166.861000000001</v>
      </c>
      <c r="AG81" s="61">
        <v>23000.539000000001</v>
      </c>
      <c r="AH81" s="61">
        <v>22810.856</v>
      </c>
      <c r="AI81" s="61">
        <v>22603.678</v>
      </c>
      <c r="AJ81" s="61">
        <v>22362.414000000001</v>
      </c>
      <c r="AK81" s="61">
        <v>22074.218000000001</v>
      </c>
      <c r="AL81" s="61">
        <v>21744.962</v>
      </c>
      <c r="AM81" s="61">
        <v>21404.330999999998</v>
      </c>
      <c r="AN81" s="61">
        <v>21059.556</v>
      </c>
      <c r="AO81" s="61">
        <v>20642.337</v>
      </c>
      <c r="AP81" s="61">
        <v>20125.883999999998</v>
      </c>
      <c r="AQ81" s="61">
        <v>19546.342000000001</v>
      </c>
      <c r="AR81" s="61">
        <v>18963.145</v>
      </c>
      <c r="AS81" s="61">
        <v>18360.195</v>
      </c>
      <c r="AT81" s="61">
        <v>17808.276999999998</v>
      </c>
      <c r="AU81" s="61">
        <v>17347.325000000001</v>
      </c>
      <c r="AV81" s="61">
        <v>16944.868999999999</v>
      </c>
      <c r="AW81" s="61">
        <v>16529.772000000001</v>
      </c>
      <c r="AX81" s="61">
        <v>16117.78</v>
      </c>
      <c r="AY81" s="61">
        <v>15696.002</v>
      </c>
      <c r="AZ81" s="61">
        <v>15251.383</v>
      </c>
      <c r="BA81" s="61">
        <v>14794.735000000001</v>
      </c>
      <c r="BB81" s="61">
        <v>14347.207</v>
      </c>
      <c r="BC81" s="61">
        <v>13901.316999999999</v>
      </c>
      <c r="BD81" s="61">
        <v>13473.433999999999</v>
      </c>
      <c r="BE81" s="61">
        <v>13072.772999999999</v>
      </c>
      <c r="BF81" s="61">
        <v>12688.672</v>
      </c>
      <c r="BG81" s="61">
        <v>12302.034</v>
      </c>
      <c r="BH81" s="61">
        <v>11917.618</v>
      </c>
      <c r="BI81" s="61">
        <v>11519.224</v>
      </c>
      <c r="BJ81" s="61">
        <v>11097.156999999999</v>
      </c>
      <c r="BK81" s="61">
        <v>10659.183000000001</v>
      </c>
      <c r="BL81" s="61">
        <v>10218.549000000001</v>
      </c>
      <c r="BM81" s="61">
        <v>9767.5450000000001</v>
      </c>
      <c r="BN81" s="61">
        <v>9328.4480000000003</v>
      </c>
      <c r="BO81" s="61">
        <v>8912.0349999999999</v>
      </c>
      <c r="BP81" s="61">
        <v>8504.0930000000008</v>
      </c>
      <c r="BQ81" s="61">
        <v>8092.6779999999999</v>
      </c>
      <c r="BR81" s="61">
        <v>7695.8270000000002</v>
      </c>
      <c r="BS81" s="61">
        <v>7228.0360000000001</v>
      </c>
      <c r="BT81" s="61">
        <v>6650.5749999999998</v>
      </c>
      <c r="BU81" s="61">
        <v>6010.9979999999996</v>
      </c>
      <c r="BV81" s="61">
        <v>5391.424</v>
      </c>
      <c r="BW81" s="61">
        <v>4770.424</v>
      </c>
      <c r="BX81" s="61">
        <v>4229.835</v>
      </c>
      <c r="BY81" s="61">
        <v>3817.1179999999999</v>
      </c>
      <c r="BZ81" s="61">
        <v>3493.6849999999999</v>
      </c>
      <c r="CA81" s="61">
        <v>3172.37</v>
      </c>
      <c r="CB81" s="61">
        <v>2869.2730000000001</v>
      </c>
      <c r="CC81" s="61">
        <v>2582.1460000000002</v>
      </c>
      <c r="CD81" s="61">
        <v>2300.7040000000002</v>
      </c>
      <c r="CE81" s="61">
        <v>2029.951</v>
      </c>
      <c r="CF81" s="61">
        <v>1785.75</v>
      </c>
      <c r="CG81" s="61">
        <v>1565.615</v>
      </c>
      <c r="CH81" s="61">
        <v>1356.954</v>
      </c>
      <c r="CI81" s="61">
        <v>1155.2829999999999</v>
      </c>
      <c r="CJ81" s="61">
        <v>964.54700000000003</v>
      </c>
      <c r="CK81" s="61">
        <v>784.67399999999998</v>
      </c>
      <c r="CL81" s="61">
        <v>627.22199999999998</v>
      </c>
      <c r="CM81" s="61">
        <v>505.85599999999999</v>
      </c>
      <c r="CN81" s="61">
        <v>401.21499999999997</v>
      </c>
      <c r="CO81" s="61">
        <v>309.92200000000003</v>
      </c>
      <c r="CP81" s="61">
        <v>228.328</v>
      </c>
      <c r="CQ81" s="61">
        <v>172.02</v>
      </c>
      <c r="CR81" s="61">
        <v>139.84200000000001</v>
      </c>
      <c r="CS81" s="61">
        <v>105.607</v>
      </c>
      <c r="CT81" s="61">
        <v>69.313000000000002</v>
      </c>
      <c r="CU81" s="61">
        <v>50.48</v>
      </c>
      <c r="CV81" s="61">
        <v>37.616</v>
      </c>
      <c r="CW81" s="61">
        <v>24.58</v>
      </c>
      <c r="CX81" s="61">
        <v>54.822000000000003</v>
      </c>
    </row>
    <row r="82" spans="1:102" x14ac:dyDescent="0.2">
      <c r="A82" s="7">
        <v>2023</v>
      </c>
      <c r="B82" s="61">
        <v>23667.27</v>
      </c>
      <c r="C82" s="61">
        <v>23409.517</v>
      </c>
      <c r="D82" s="61">
        <v>23225.446</v>
      </c>
      <c r="E82" s="61">
        <v>23605.715</v>
      </c>
      <c r="F82" s="61">
        <v>23360.376</v>
      </c>
      <c r="G82" s="61">
        <v>23198.708999999999</v>
      </c>
      <c r="H82" s="61">
        <v>23115.886999999999</v>
      </c>
      <c r="I82" s="61">
        <v>23107.079000000002</v>
      </c>
      <c r="J82" s="61">
        <v>23147.870999999999</v>
      </c>
      <c r="K82" s="61">
        <v>23213.847000000002</v>
      </c>
      <c r="L82" s="61">
        <v>23398.108</v>
      </c>
      <c r="M82" s="61">
        <v>23734.996999999999</v>
      </c>
      <c r="N82" s="61">
        <v>24160.928</v>
      </c>
      <c r="O82" s="61">
        <v>24586.121999999999</v>
      </c>
      <c r="P82" s="61">
        <v>25038.322</v>
      </c>
      <c r="Q82" s="61">
        <v>25349.848000000002</v>
      </c>
      <c r="R82" s="61">
        <v>25431.145</v>
      </c>
      <c r="S82" s="61">
        <v>25355.508999999998</v>
      </c>
      <c r="T82" s="61">
        <v>25288.748</v>
      </c>
      <c r="U82" s="61">
        <v>25201.255000000001</v>
      </c>
      <c r="V82" s="61">
        <v>25094.578000000001</v>
      </c>
      <c r="W82" s="61">
        <v>24987.256000000001</v>
      </c>
      <c r="X82" s="61">
        <v>24871.866000000002</v>
      </c>
      <c r="Y82" s="61">
        <v>24724.469000000001</v>
      </c>
      <c r="Z82" s="61">
        <v>24552.281999999999</v>
      </c>
      <c r="AA82" s="61">
        <v>24368.146000000001</v>
      </c>
      <c r="AB82" s="61">
        <v>24176.897000000001</v>
      </c>
      <c r="AC82" s="61">
        <v>23978.685000000001</v>
      </c>
      <c r="AD82" s="61">
        <v>23763.487000000001</v>
      </c>
      <c r="AE82" s="61">
        <v>23526.905999999999</v>
      </c>
      <c r="AF82" s="61">
        <v>23308.704000000002</v>
      </c>
      <c r="AG82" s="61">
        <v>23125.628000000001</v>
      </c>
      <c r="AH82" s="61">
        <v>22957.62</v>
      </c>
      <c r="AI82" s="61">
        <v>22766.277999999998</v>
      </c>
      <c r="AJ82" s="61">
        <v>22557.360000000001</v>
      </c>
      <c r="AK82" s="61">
        <v>22314.216</v>
      </c>
      <c r="AL82" s="61">
        <v>22024.039000000001</v>
      </c>
      <c r="AM82" s="61">
        <v>21692.7</v>
      </c>
      <c r="AN82" s="61">
        <v>21349.746999999999</v>
      </c>
      <c r="AO82" s="61">
        <v>21002.32</v>
      </c>
      <c r="AP82" s="61">
        <v>20582.705000000002</v>
      </c>
      <c r="AQ82" s="61">
        <v>20064.350999999999</v>
      </c>
      <c r="AR82" s="61">
        <v>19483.082999999999</v>
      </c>
      <c r="AS82" s="61">
        <v>18897.811000000002</v>
      </c>
      <c r="AT82" s="61">
        <v>18292.592000000001</v>
      </c>
      <c r="AU82" s="61">
        <v>17737.537</v>
      </c>
      <c r="AV82" s="61">
        <v>17272.204000000002</v>
      </c>
      <c r="AW82" s="61">
        <v>16864.440999999999</v>
      </c>
      <c r="AX82" s="61">
        <v>16443.851999999999</v>
      </c>
      <c r="AY82" s="61">
        <v>16026.091</v>
      </c>
      <c r="AZ82" s="61">
        <v>15598.129000000001</v>
      </c>
      <c r="BA82" s="61">
        <v>15146.933999999999</v>
      </c>
      <c r="BB82" s="61">
        <v>14683.383</v>
      </c>
      <c r="BC82" s="61">
        <v>14228.665999999999</v>
      </c>
      <c r="BD82" s="61">
        <v>13775.287</v>
      </c>
      <c r="BE82" s="61">
        <v>13339.923000000001</v>
      </c>
      <c r="BF82" s="61">
        <v>12931.945</v>
      </c>
      <c r="BG82" s="61">
        <v>12540.58</v>
      </c>
      <c r="BH82" s="61">
        <v>12146.471</v>
      </c>
      <c r="BI82" s="61">
        <v>11754.433000000001</v>
      </c>
      <c r="BJ82" s="61">
        <v>11348.269</v>
      </c>
      <c r="BK82" s="61">
        <v>10918.258</v>
      </c>
      <c r="BL82" s="61">
        <v>10472.191000000001</v>
      </c>
      <c r="BM82" s="61">
        <v>10023.875</v>
      </c>
      <c r="BN82" s="61">
        <v>9566.1010000000006</v>
      </c>
      <c r="BO82" s="61">
        <v>9118.6209999999992</v>
      </c>
      <c r="BP82" s="61">
        <v>8691.2119999999995</v>
      </c>
      <c r="BQ82" s="61">
        <v>8271.1790000000001</v>
      </c>
      <c r="BR82" s="61">
        <v>7848.6589999999997</v>
      </c>
      <c r="BS82" s="61">
        <v>7440.7539999999999</v>
      </c>
      <c r="BT82" s="61">
        <v>6966.6819999999998</v>
      </c>
      <c r="BU82" s="61">
        <v>6390.107</v>
      </c>
      <c r="BV82" s="61">
        <v>5756.2650000000003</v>
      </c>
      <c r="BW82" s="61">
        <v>5142.6689999999999</v>
      </c>
      <c r="BX82" s="61">
        <v>4528.9480000000003</v>
      </c>
      <c r="BY82" s="61">
        <v>3994.7159999999999</v>
      </c>
      <c r="BZ82" s="61">
        <v>3585.9079999999999</v>
      </c>
      <c r="CA82" s="61">
        <v>3265.1390000000001</v>
      </c>
      <c r="CB82" s="61">
        <v>2948.0410000000002</v>
      </c>
      <c r="CC82" s="61">
        <v>2650.232</v>
      </c>
      <c r="CD82" s="61">
        <v>2369.2710000000002</v>
      </c>
      <c r="CE82" s="61">
        <v>2095.0839999999998</v>
      </c>
      <c r="CF82" s="61">
        <v>1832.6410000000001</v>
      </c>
      <c r="CG82" s="61">
        <v>1597.223</v>
      </c>
      <c r="CH82" s="61">
        <v>1386.056</v>
      </c>
      <c r="CI82" s="61">
        <v>1188.674</v>
      </c>
      <c r="CJ82" s="61">
        <v>1001.466</v>
      </c>
      <c r="CK82" s="61">
        <v>827.23</v>
      </c>
      <c r="CL82" s="61">
        <v>660.14499999999998</v>
      </c>
      <c r="CM82" s="61">
        <v>519.32399999999996</v>
      </c>
      <c r="CN82" s="61">
        <v>420.154</v>
      </c>
      <c r="CO82" s="61">
        <v>330.66300000000001</v>
      </c>
      <c r="CP82" s="61">
        <v>248.6</v>
      </c>
      <c r="CQ82" s="61">
        <v>182.12700000000001</v>
      </c>
      <c r="CR82" s="61">
        <v>139.68199999999999</v>
      </c>
      <c r="CS82" s="61">
        <v>113.251</v>
      </c>
      <c r="CT82" s="61">
        <v>85.372</v>
      </c>
      <c r="CU82" s="61">
        <v>56.045000000000002</v>
      </c>
      <c r="CV82" s="61">
        <v>39.960999999999999</v>
      </c>
      <c r="CW82" s="61">
        <v>26.166</v>
      </c>
      <c r="CX82" s="61">
        <v>58.543999999999997</v>
      </c>
    </row>
    <row r="83" spans="1:102" x14ac:dyDescent="0.2">
      <c r="A83" s="7">
        <v>2024</v>
      </c>
      <c r="B83" s="61">
        <v>23366.285</v>
      </c>
      <c r="C83" s="61">
        <v>23307.327000000001</v>
      </c>
      <c r="D83" s="61">
        <v>23256.078000000001</v>
      </c>
      <c r="E83" s="61">
        <v>23215.187999999998</v>
      </c>
      <c r="F83" s="61">
        <v>23429.413</v>
      </c>
      <c r="G83" s="61">
        <v>23294.041000000001</v>
      </c>
      <c r="H83" s="61">
        <v>23202.241999999998</v>
      </c>
      <c r="I83" s="61">
        <v>23155.768</v>
      </c>
      <c r="J83" s="61">
        <v>23156.37</v>
      </c>
      <c r="K83" s="61">
        <v>23179.68</v>
      </c>
      <c r="L83" s="61">
        <v>23201.330999999998</v>
      </c>
      <c r="M83" s="61">
        <v>23353.667000000001</v>
      </c>
      <c r="N83" s="61">
        <v>23690.673999999999</v>
      </c>
      <c r="O83" s="61">
        <v>24135.75</v>
      </c>
      <c r="P83" s="61">
        <v>24566.587</v>
      </c>
      <c r="Q83" s="61">
        <v>25017.588</v>
      </c>
      <c r="R83" s="61">
        <v>25327.242999999999</v>
      </c>
      <c r="S83" s="61">
        <v>25405.882000000001</v>
      </c>
      <c r="T83" s="61">
        <v>25327.094000000001</v>
      </c>
      <c r="U83" s="61">
        <v>25257.093000000001</v>
      </c>
      <c r="V83" s="61">
        <v>25166.183000000001</v>
      </c>
      <c r="W83" s="61">
        <v>25056.645</v>
      </c>
      <c r="X83" s="61">
        <v>24947.42</v>
      </c>
      <c r="Y83" s="61">
        <v>24830.807000000001</v>
      </c>
      <c r="Z83" s="61">
        <v>24682.080999999998</v>
      </c>
      <c r="AA83" s="61">
        <v>24508.499</v>
      </c>
      <c r="AB83" s="61">
        <v>24323.498</v>
      </c>
      <c r="AC83" s="61">
        <v>24132.095000000001</v>
      </c>
      <c r="AD83" s="61">
        <v>23934.153999999999</v>
      </c>
      <c r="AE83" s="61">
        <v>23719.207999999999</v>
      </c>
      <c r="AF83" s="61">
        <v>23482.975999999999</v>
      </c>
      <c r="AG83" s="61">
        <v>23264.595000000001</v>
      </c>
      <c r="AH83" s="61">
        <v>23080.465</v>
      </c>
      <c r="AI83" s="61">
        <v>22910.798999999999</v>
      </c>
      <c r="AJ83" s="61">
        <v>22717.829000000002</v>
      </c>
      <c r="AK83" s="61">
        <v>22507.205999999998</v>
      </c>
      <c r="AL83" s="61">
        <v>22262.222000000002</v>
      </c>
      <c r="AM83" s="61">
        <v>21970.113000000001</v>
      </c>
      <c r="AN83" s="61">
        <v>21636.744999999999</v>
      </c>
      <c r="AO83" s="61">
        <v>21291.526000000002</v>
      </c>
      <c r="AP83" s="61">
        <v>20941.506000000001</v>
      </c>
      <c r="AQ83" s="61">
        <v>20519.564999999999</v>
      </c>
      <c r="AR83" s="61">
        <v>19999.398000000001</v>
      </c>
      <c r="AS83" s="61">
        <v>19416.5</v>
      </c>
      <c r="AT83" s="61">
        <v>18829.251</v>
      </c>
      <c r="AU83" s="61">
        <v>18221.865000000002</v>
      </c>
      <c r="AV83" s="61">
        <v>17663.764999999999</v>
      </c>
      <c r="AW83" s="61">
        <v>17194.128000000001</v>
      </c>
      <c r="AX83" s="61">
        <v>16781.126</v>
      </c>
      <c r="AY83" s="61">
        <v>16355.111999999999</v>
      </c>
      <c r="AZ83" s="61">
        <v>15931.651</v>
      </c>
      <c r="BA83" s="61">
        <v>15497.574000000001</v>
      </c>
      <c r="BB83" s="61">
        <v>15039.876</v>
      </c>
      <c r="BC83" s="61">
        <v>14569.498</v>
      </c>
      <c r="BD83" s="61">
        <v>14107.665999999999</v>
      </c>
      <c r="BE83" s="61">
        <v>13646.870999999999</v>
      </c>
      <c r="BF83" s="61">
        <v>13204.096</v>
      </c>
      <c r="BG83" s="61">
        <v>12788.867</v>
      </c>
      <c r="BH83" s="61">
        <v>12390.302</v>
      </c>
      <c r="BI83" s="61">
        <v>11988.784</v>
      </c>
      <c r="BJ83" s="61">
        <v>11589.189</v>
      </c>
      <c r="BK83" s="61">
        <v>11175.32</v>
      </c>
      <c r="BL83" s="61">
        <v>10737.433000000001</v>
      </c>
      <c r="BM83" s="61">
        <v>10283.346</v>
      </c>
      <c r="BN83" s="61">
        <v>9827.4210000000003</v>
      </c>
      <c r="BO83" s="61">
        <v>9362.9500000000007</v>
      </c>
      <c r="BP83" s="61">
        <v>8907.16</v>
      </c>
      <c r="BQ83" s="61">
        <v>8468.8230000000003</v>
      </c>
      <c r="BR83" s="61">
        <v>8036.7629999999999</v>
      </c>
      <c r="BS83" s="61">
        <v>7603.2060000000001</v>
      </c>
      <c r="BT83" s="61">
        <v>7184.3119999999999</v>
      </c>
      <c r="BU83" s="61">
        <v>6704.0349999999999</v>
      </c>
      <c r="BV83" s="61">
        <v>6128.4449999999997</v>
      </c>
      <c r="BW83" s="61">
        <v>5500.4470000000001</v>
      </c>
      <c r="BX83" s="61">
        <v>4892.9359999999997</v>
      </c>
      <c r="BY83" s="61">
        <v>4286.6009999999997</v>
      </c>
      <c r="BZ83" s="61">
        <v>3758.8180000000002</v>
      </c>
      <c r="CA83" s="61">
        <v>3353.989</v>
      </c>
      <c r="CB83" s="61">
        <v>3035.94</v>
      </c>
      <c r="CC83" s="61">
        <v>2723.116</v>
      </c>
      <c r="CD83" s="61">
        <v>2430.6469999999999</v>
      </c>
      <c r="CE83" s="61">
        <v>2155.9029999999998</v>
      </c>
      <c r="CF83" s="61">
        <v>1889.019</v>
      </c>
      <c r="CG83" s="61">
        <v>1634.934</v>
      </c>
      <c r="CH83" s="61">
        <v>1408.3440000000001</v>
      </c>
      <c r="CI83" s="61">
        <v>1206.184</v>
      </c>
      <c r="CJ83" s="61">
        <v>1020.12</v>
      </c>
      <c r="CK83" s="61">
        <v>847.41200000000003</v>
      </c>
      <c r="CL83" s="61">
        <v>689.71199999999999</v>
      </c>
      <c r="CM83" s="61">
        <v>535.45000000000005</v>
      </c>
      <c r="CN83" s="61">
        <v>411.291</v>
      </c>
      <c r="CO83" s="61">
        <v>334.34300000000002</v>
      </c>
      <c r="CP83" s="61">
        <v>260.02499999999998</v>
      </c>
      <c r="CQ83" s="61">
        <v>187.209</v>
      </c>
      <c r="CR83" s="61">
        <v>135.876</v>
      </c>
      <c r="CS83" s="61">
        <v>107.30500000000001</v>
      </c>
      <c r="CT83" s="61">
        <v>86.629000000000005</v>
      </c>
      <c r="CU83" s="61">
        <v>65.114999999999995</v>
      </c>
      <c r="CV83" s="61">
        <v>42.761000000000003</v>
      </c>
      <c r="CW83" s="61">
        <v>27.8</v>
      </c>
      <c r="CX83" s="61">
        <v>62.381</v>
      </c>
    </row>
    <row r="84" spans="1:102" x14ac:dyDescent="0.2">
      <c r="A84" s="7">
        <v>2025</v>
      </c>
      <c r="B84" s="61">
        <v>23133.017</v>
      </c>
      <c r="C84" s="61">
        <v>23215.300999999999</v>
      </c>
      <c r="D84" s="61">
        <v>23259.394</v>
      </c>
      <c r="E84" s="61">
        <v>23273.625</v>
      </c>
      <c r="F84" s="61">
        <v>23266.327000000001</v>
      </c>
      <c r="G84" s="61">
        <v>23245.829000000002</v>
      </c>
      <c r="H84" s="61">
        <v>23220.460999999999</v>
      </c>
      <c r="I84" s="61">
        <v>23198.556</v>
      </c>
      <c r="J84" s="61">
        <v>23188.442999999999</v>
      </c>
      <c r="K84" s="61">
        <v>23198.454000000002</v>
      </c>
      <c r="L84" s="61">
        <v>23204.276000000002</v>
      </c>
      <c r="M84" s="61">
        <v>23181.597000000002</v>
      </c>
      <c r="N84" s="61">
        <v>23301.960999999999</v>
      </c>
      <c r="O84" s="61">
        <v>23638.982</v>
      </c>
      <c r="P84" s="61">
        <v>24103.063999999998</v>
      </c>
      <c r="Q84" s="61">
        <v>24539.409</v>
      </c>
      <c r="R84" s="61">
        <v>24989.07</v>
      </c>
      <c r="S84" s="61">
        <v>25296.758999999998</v>
      </c>
      <c r="T84" s="61">
        <v>25372.715</v>
      </c>
      <c r="U84" s="61">
        <v>25290.799999999999</v>
      </c>
      <c r="V84" s="61">
        <v>25217.580999999998</v>
      </c>
      <c r="W84" s="61">
        <v>25123.282999999999</v>
      </c>
      <c r="X84" s="61">
        <v>25010.917000000001</v>
      </c>
      <c r="Y84" s="61">
        <v>24899.824000000001</v>
      </c>
      <c r="Z84" s="61">
        <v>24782.023000000001</v>
      </c>
      <c r="AA84" s="61">
        <v>24632.016</v>
      </c>
      <c r="AB84" s="61">
        <v>24457.091</v>
      </c>
      <c r="AC84" s="61">
        <v>24271.282999999999</v>
      </c>
      <c r="AD84" s="61">
        <v>24079.786</v>
      </c>
      <c r="AE84" s="61">
        <v>23882.178</v>
      </c>
      <c r="AF84" s="61">
        <v>23667.55</v>
      </c>
      <c r="AG84" s="61">
        <v>23431.741000000002</v>
      </c>
      <c r="AH84" s="61">
        <v>23213.25</v>
      </c>
      <c r="AI84" s="61">
        <v>23028.121999999999</v>
      </c>
      <c r="AJ84" s="61">
        <v>22856.850999999999</v>
      </c>
      <c r="AK84" s="61">
        <v>22662.313999999998</v>
      </c>
      <c r="AL84" s="61">
        <v>22450.050999999999</v>
      </c>
      <c r="AM84" s="61">
        <v>22203.304</v>
      </c>
      <c r="AN84" s="61">
        <v>21909.351999999999</v>
      </c>
      <c r="AO84" s="61">
        <v>21574.061000000002</v>
      </c>
      <c r="AP84" s="61">
        <v>21226.684000000001</v>
      </c>
      <c r="AQ84" s="61">
        <v>20874.178</v>
      </c>
      <c r="AR84" s="61">
        <v>20450.044000000002</v>
      </c>
      <c r="AS84" s="61">
        <v>19928.223999999998</v>
      </c>
      <c r="AT84" s="61">
        <v>19343.878000000001</v>
      </c>
      <c r="AU84" s="61">
        <v>18754.837</v>
      </c>
      <c r="AV84" s="61">
        <v>18145.472000000002</v>
      </c>
      <c r="AW84" s="61">
        <v>17584.5</v>
      </c>
      <c r="AX84" s="61">
        <v>17110.705999999998</v>
      </c>
      <c r="AY84" s="61">
        <v>16692.593000000001</v>
      </c>
      <c r="AZ84" s="61">
        <v>16261.287</v>
      </c>
      <c r="BA84" s="61">
        <v>15832.258</v>
      </c>
      <c r="BB84" s="61">
        <v>15392.200999999999</v>
      </c>
      <c r="BC84" s="61">
        <v>14928.143</v>
      </c>
      <c r="BD84" s="61">
        <v>14451.084999999999</v>
      </c>
      <c r="BE84" s="61">
        <v>13982.281000000001</v>
      </c>
      <c r="BF84" s="61">
        <v>13514.214</v>
      </c>
      <c r="BG84" s="61">
        <v>13064.166999999999</v>
      </c>
      <c r="BH84" s="61">
        <v>12641.816999999999</v>
      </c>
      <c r="BI84" s="61">
        <v>12236.174999999999</v>
      </c>
      <c r="BJ84" s="61">
        <v>11827.375</v>
      </c>
      <c r="BK84" s="61">
        <v>11420.346</v>
      </c>
      <c r="BL84" s="61">
        <v>10998.9</v>
      </c>
      <c r="BM84" s="61">
        <v>10553.275</v>
      </c>
      <c r="BN84" s="61">
        <v>10091.308999999999</v>
      </c>
      <c r="BO84" s="61">
        <v>9627.9169999999995</v>
      </c>
      <c r="BP84" s="61">
        <v>9156.8950000000004</v>
      </c>
      <c r="BQ84" s="61">
        <v>8692.9369999999999</v>
      </c>
      <c r="BR84" s="61">
        <v>8243.8080000000009</v>
      </c>
      <c r="BS84" s="61">
        <v>7799.857</v>
      </c>
      <c r="BT84" s="61">
        <v>7355.3969999999999</v>
      </c>
      <c r="BU84" s="61">
        <v>6925.6440000000002</v>
      </c>
      <c r="BV84" s="61">
        <v>6439.3130000000001</v>
      </c>
      <c r="BW84" s="61">
        <v>5864.8860000000004</v>
      </c>
      <c r="BX84" s="61">
        <v>5242.9269999999997</v>
      </c>
      <c r="BY84" s="61">
        <v>4641.6899999999996</v>
      </c>
      <c r="BZ84" s="61">
        <v>4042.93</v>
      </c>
      <c r="CA84" s="61">
        <v>3521.761</v>
      </c>
      <c r="CB84" s="61">
        <v>3121.0369999999998</v>
      </c>
      <c r="CC84" s="61">
        <v>2805.8069999999998</v>
      </c>
      <c r="CD84" s="61">
        <v>2497.3519999999999</v>
      </c>
      <c r="CE84" s="61">
        <v>2210.3150000000001</v>
      </c>
      <c r="CF84" s="61">
        <v>1941.8720000000001</v>
      </c>
      <c r="CG84" s="61">
        <v>1682.375</v>
      </c>
      <c r="CH84" s="61">
        <v>1436.7260000000001</v>
      </c>
      <c r="CI84" s="61">
        <v>1219.0340000000001</v>
      </c>
      <c r="CJ84" s="61">
        <v>1025.944</v>
      </c>
      <c r="CK84" s="61">
        <v>851.255</v>
      </c>
      <c r="CL84" s="61">
        <v>693.1</v>
      </c>
      <c r="CM84" s="61">
        <v>551.98500000000001</v>
      </c>
      <c r="CN84" s="61">
        <v>410.59300000000002</v>
      </c>
      <c r="CO84" s="61">
        <v>303.13499999999999</v>
      </c>
      <c r="CP84" s="61">
        <v>248.43199999999999</v>
      </c>
      <c r="CQ84" s="61">
        <v>189.30799999999999</v>
      </c>
      <c r="CR84" s="61">
        <v>125.762</v>
      </c>
      <c r="CS84" s="61">
        <v>89.584000000000003</v>
      </c>
      <c r="CT84" s="61">
        <v>74.897000000000006</v>
      </c>
      <c r="CU84" s="61">
        <v>59.981999999999999</v>
      </c>
      <c r="CV84" s="61">
        <v>44.838000000000001</v>
      </c>
      <c r="CW84" s="61">
        <v>29.465</v>
      </c>
      <c r="CX84" s="61">
        <v>66.293000000000006</v>
      </c>
    </row>
    <row r="85" spans="1:102" x14ac:dyDescent="0.2">
      <c r="A85" s="7">
        <v>2026</v>
      </c>
      <c r="B85" s="61">
        <v>23004.502</v>
      </c>
      <c r="C85" s="61">
        <v>23128.824000000001</v>
      </c>
      <c r="D85" s="61">
        <v>23197.63</v>
      </c>
      <c r="E85" s="61">
        <v>23234.214</v>
      </c>
      <c r="F85" s="61">
        <v>23245.828000000001</v>
      </c>
      <c r="G85" s="61">
        <v>23239.726999999999</v>
      </c>
      <c r="H85" s="61">
        <v>23224.262999999999</v>
      </c>
      <c r="I85" s="61">
        <v>23207.788</v>
      </c>
      <c r="J85" s="61">
        <v>23192.061000000002</v>
      </c>
      <c r="K85" s="61">
        <v>23182.137999999999</v>
      </c>
      <c r="L85" s="61">
        <v>23188.569</v>
      </c>
      <c r="M85" s="61">
        <v>23192.662</v>
      </c>
      <c r="N85" s="61">
        <v>23169.131000000001</v>
      </c>
      <c r="O85" s="61">
        <v>23287.924999999999</v>
      </c>
      <c r="P85" s="61">
        <v>23622.473000000002</v>
      </c>
      <c r="Q85" s="61">
        <v>24083.511999999999</v>
      </c>
      <c r="R85" s="61">
        <v>24516.755000000001</v>
      </c>
      <c r="S85" s="61">
        <v>24963.152999999998</v>
      </c>
      <c r="T85" s="61">
        <v>25268.077000000001</v>
      </c>
      <c r="U85" s="61">
        <v>25342.151999999998</v>
      </c>
      <c r="V85" s="61">
        <v>25258.977999999999</v>
      </c>
      <c r="W85" s="61">
        <v>25184.386999999999</v>
      </c>
      <c r="X85" s="61">
        <v>25088.642</v>
      </c>
      <c r="Y85" s="61">
        <v>24975.321</v>
      </c>
      <c r="Z85" s="61">
        <v>24863.942999999999</v>
      </c>
      <c r="AA85" s="61">
        <v>24746.254000000001</v>
      </c>
      <c r="AB85" s="61">
        <v>24596.319</v>
      </c>
      <c r="AC85" s="61">
        <v>24421.52</v>
      </c>
      <c r="AD85" s="61">
        <v>24235.396000000001</v>
      </c>
      <c r="AE85" s="61">
        <v>24042.856</v>
      </c>
      <c r="AF85" s="61">
        <v>23843.675999999999</v>
      </c>
      <c r="AG85" s="61">
        <v>23627.447</v>
      </c>
      <c r="AH85" s="61">
        <v>23389.914000000001</v>
      </c>
      <c r="AI85" s="61">
        <v>23169.485000000001</v>
      </c>
      <c r="AJ85" s="61">
        <v>22982.21</v>
      </c>
      <c r="AK85" s="61">
        <v>22808.588</v>
      </c>
      <c r="AL85" s="61">
        <v>22611.452000000001</v>
      </c>
      <c r="AM85" s="61">
        <v>22396.298999999999</v>
      </c>
      <c r="AN85" s="61">
        <v>22146.628000000001</v>
      </c>
      <c r="AO85" s="61">
        <v>21849.823</v>
      </c>
      <c r="AP85" s="61">
        <v>21511.605</v>
      </c>
      <c r="AQ85" s="61">
        <v>21160.97</v>
      </c>
      <c r="AR85" s="61">
        <v>20804.917000000001</v>
      </c>
      <c r="AS85" s="61">
        <v>20376.767</v>
      </c>
      <c r="AT85" s="61">
        <v>19850.345000000001</v>
      </c>
      <c r="AU85" s="61">
        <v>19260.878000000001</v>
      </c>
      <c r="AV85" s="61">
        <v>18666.458999999999</v>
      </c>
      <c r="AW85" s="61">
        <v>18051.505000000001</v>
      </c>
      <c r="AX85" s="61">
        <v>17484.251</v>
      </c>
      <c r="AY85" s="61">
        <v>17003.300999999999</v>
      </c>
      <c r="AZ85" s="61">
        <v>16577.413</v>
      </c>
      <c r="BA85" s="61">
        <v>16138.084999999999</v>
      </c>
      <c r="BB85" s="61">
        <v>15700.636</v>
      </c>
      <c r="BC85" s="61">
        <v>15252.467000000001</v>
      </c>
      <c r="BD85" s="61">
        <v>14780.968000000001</v>
      </c>
      <c r="BE85" s="61">
        <v>14296.793</v>
      </c>
      <c r="BF85" s="61">
        <v>13820.527</v>
      </c>
      <c r="BG85" s="61">
        <v>13344.834000000001</v>
      </c>
      <c r="BH85" s="61">
        <v>12886.561</v>
      </c>
      <c r="BI85" s="61">
        <v>12455.114</v>
      </c>
      <c r="BJ85" s="61">
        <v>12039.754000000001</v>
      </c>
      <c r="BK85" s="61">
        <v>11621.375</v>
      </c>
      <c r="BL85" s="61">
        <v>11205.049000000001</v>
      </c>
      <c r="BM85" s="61">
        <v>10773.505999999999</v>
      </c>
      <c r="BN85" s="61">
        <v>10316.615</v>
      </c>
      <c r="BO85" s="61">
        <v>9842.8680000000004</v>
      </c>
      <c r="BP85" s="61">
        <v>9368.6209999999992</v>
      </c>
      <c r="BQ85" s="61">
        <v>8887.884</v>
      </c>
      <c r="BR85" s="61">
        <v>8414.5149999999994</v>
      </c>
      <c r="BS85" s="61">
        <v>7956.1689999999999</v>
      </c>
      <c r="BT85" s="61">
        <v>7503.9690000000001</v>
      </c>
      <c r="BU85" s="61">
        <v>7052.5230000000001</v>
      </c>
      <c r="BV85" s="61">
        <v>6616.2870000000003</v>
      </c>
      <c r="BW85" s="61">
        <v>6129.2470000000003</v>
      </c>
      <c r="BX85" s="61">
        <v>5562.32</v>
      </c>
      <c r="BY85" s="61">
        <v>4953.4719999999998</v>
      </c>
      <c r="BZ85" s="61">
        <v>4366.0110000000004</v>
      </c>
      <c r="CA85" s="61">
        <v>3782.78</v>
      </c>
      <c r="CB85" s="61">
        <v>3275.9789999999998</v>
      </c>
      <c r="CC85" s="61">
        <v>2886.54</v>
      </c>
      <c r="CD85" s="61">
        <v>2580.931</v>
      </c>
      <c r="CE85" s="61">
        <v>2283.605</v>
      </c>
      <c r="CF85" s="61">
        <v>2008.3710000000001</v>
      </c>
      <c r="CG85" s="61">
        <v>1753.059</v>
      </c>
      <c r="CH85" s="61">
        <v>1508.597</v>
      </c>
      <c r="CI85" s="61">
        <v>1279.2280000000001</v>
      </c>
      <c r="CJ85" s="61">
        <v>1074.347</v>
      </c>
      <c r="CK85" s="61">
        <v>897.71699999999998</v>
      </c>
      <c r="CL85" s="61">
        <v>744.55899999999997</v>
      </c>
      <c r="CM85" s="61">
        <v>603.28399999999999</v>
      </c>
      <c r="CN85" s="61">
        <v>474.29599999999999</v>
      </c>
      <c r="CO85" s="61">
        <v>351.61099999999999</v>
      </c>
      <c r="CP85" s="61">
        <v>261.88799999999998</v>
      </c>
      <c r="CQ85" s="61">
        <v>214.31399999999999</v>
      </c>
      <c r="CR85" s="61">
        <v>163.12899999999999</v>
      </c>
      <c r="CS85" s="61">
        <v>108.334</v>
      </c>
      <c r="CT85" s="61">
        <v>79.010999999999996</v>
      </c>
      <c r="CU85" s="61">
        <v>63.308</v>
      </c>
      <c r="CV85" s="61">
        <v>47.363</v>
      </c>
      <c r="CW85" s="61">
        <v>31.175000000000001</v>
      </c>
      <c r="CX85" s="61">
        <v>70.325999999999993</v>
      </c>
    </row>
    <row r="86" spans="1:102" x14ac:dyDescent="0.2">
      <c r="A86" s="7">
        <v>2027</v>
      </c>
      <c r="B86" s="61">
        <v>22933.138999999999</v>
      </c>
      <c r="C86" s="61">
        <v>23098.743999999999</v>
      </c>
      <c r="D86" s="61">
        <v>23119.924999999999</v>
      </c>
      <c r="E86" s="61">
        <v>23175.232</v>
      </c>
      <c r="F86" s="61">
        <v>23204.295999999998</v>
      </c>
      <c r="G86" s="61">
        <v>23213.29</v>
      </c>
      <c r="H86" s="61">
        <v>23208.388999999999</v>
      </c>
      <c r="I86" s="61">
        <v>23197.964</v>
      </c>
      <c r="J86" s="61">
        <v>23190.388999999999</v>
      </c>
      <c r="K86" s="61">
        <v>23180.847000000002</v>
      </c>
      <c r="L86" s="61">
        <v>23171.115000000002</v>
      </c>
      <c r="M86" s="61">
        <v>23173.963</v>
      </c>
      <c r="N86" s="61">
        <v>23176.326000000001</v>
      </c>
      <c r="O86" s="61">
        <v>23151.947</v>
      </c>
      <c r="P86" s="61">
        <v>23269.146000000001</v>
      </c>
      <c r="Q86" s="61">
        <v>23601.151999999998</v>
      </c>
      <c r="R86" s="61">
        <v>24059.050999999999</v>
      </c>
      <c r="S86" s="61">
        <v>24489.105</v>
      </c>
      <c r="T86" s="61">
        <v>24932.145</v>
      </c>
      <c r="U86" s="61">
        <v>25234.242999999999</v>
      </c>
      <c r="V86" s="61">
        <v>25306.42</v>
      </c>
      <c r="W86" s="61">
        <v>25222.003000000001</v>
      </c>
      <c r="X86" s="61">
        <v>25146.055</v>
      </c>
      <c r="Y86" s="61">
        <v>25048.881000000001</v>
      </c>
      <c r="Z86" s="61">
        <v>24934.629000000001</v>
      </c>
      <c r="AA86" s="61">
        <v>24822.987000000001</v>
      </c>
      <c r="AB86" s="61">
        <v>24705.435000000001</v>
      </c>
      <c r="AC86" s="61">
        <v>24555.601999999999</v>
      </c>
      <c r="AD86" s="61">
        <v>24380.964</v>
      </c>
      <c r="AE86" s="61">
        <v>24194.562999999998</v>
      </c>
      <c r="AF86" s="61">
        <v>24001.017</v>
      </c>
      <c r="AG86" s="61">
        <v>23800.306</v>
      </c>
      <c r="AH86" s="61">
        <v>23582.519</v>
      </c>
      <c r="AI86" s="61">
        <v>23343.309000000001</v>
      </c>
      <c r="AJ86" s="61">
        <v>23120.985000000001</v>
      </c>
      <c r="AK86" s="61">
        <v>22931.599999999999</v>
      </c>
      <c r="AL86" s="61">
        <v>22755.661</v>
      </c>
      <c r="AM86" s="61">
        <v>22555.967000000001</v>
      </c>
      <c r="AN86" s="61">
        <v>22337.966</v>
      </c>
      <c r="AO86" s="61">
        <v>22085.419000000002</v>
      </c>
      <c r="AP86" s="61">
        <v>21785.82</v>
      </c>
      <c r="AQ86" s="61">
        <v>21444.742999999999</v>
      </c>
      <c r="AR86" s="61">
        <v>21090.919000000002</v>
      </c>
      <c r="AS86" s="61">
        <v>20731.388999999999</v>
      </c>
      <c r="AT86" s="61">
        <v>20299.309000000001</v>
      </c>
      <c r="AU86" s="61">
        <v>19768.39</v>
      </c>
      <c r="AV86" s="61">
        <v>19173.918000000001</v>
      </c>
      <c r="AW86" s="61">
        <v>18574.240000000002</v>
      </c>
      <c r="AX86" s="61">
        <v>17953.819</v>
      </c>
      <c r="AY86" s="61">
        <v>17380.395</v>
      </c>
      <c r="AZ86" s="61">
        <v>16892.383999999998</v>
      </c>
      <c r="BA86" s="61">
        <v>16458.803</v>
      </c>
      <c r="BB86" s="61">
        <v>16011.537</v>
      </c>
      <c r="BC86" s="61">
        <v>15565.754000000001</v>
      </c>
      <c r="BD86" s="61">
        <v>15109.56</v>
      </c>
      <c r="BE86" s="61">
        <v>14630.712</v>
      </c>
      <c r="BF86" s="61">
        <v>14139.514999999999</v>
      </c>
      <c r="BG86" s="61">
        <v>13655.879000000001</v>
      </c>
      <c r="BH86" s="61">
        <v>13172.653</v>
      </c>
      <c r="BI86" s="61">
        <v>12706.243</v>
      </c>
      <c r="BJ86" s="61">
        <v>12265.782999999999</v>
      </c>
      <c r="BK86" s="61">
        <v>11840.785</v>
      </c>
      <c r="BL86" s="61">
        <v>11412.907999999999</v>
      </c>
      <c r="BM86" s="61">
        <v>10987.364</v>
      </c>
      <c r="BN86" s="61">
        <v>10545.805</v>
      </c>
      <c r="BO86" s="61">
        <v>10077.736000000001</v>
      </c>
      <c r="BP86" s="61">
        <v>9592.2990000000009</v>
      </c>
      <c r="BQ86" s="61">
        <v>9107.2860000000001</v>
      </c>
      <c r="BR86" s="61">
        <v>8616.9290000000001</v>
      </c>
      <c r="BS86" s="61">
        <v>8134.2389999999996</v>
      </c>
      <c r="BT86" s="61">
        <v>7666.7650000000003</v>
      </c>
      <c r="BU86" s="61">
        <v>7206.4030000000002</v>
      </c>
      <c r="BV86" s="61">
        <v>6748.06</v>
      </c>
      <c r="BW86" s="61">
        <v>6305.4250000000002</v>
      </c>
      <c r="BX86" s="61">
        <v>5817.777</v>
      </c>
      <c r="BY86" s="61">
        <v>5258.4679999999998</v>
      </c>
      <c r="BZ86" s="61">
        <v>4662.8599999999997</v>
      </c>
      <c r="CA86" s="61">
        <v>4089.3020000000001</v>
      </c>
      <c r="CB86" s="61">
        <v>3521.7280000000001</v>
      </c>
      <c r="CC86" s="61">
        <v>3029.4050000000002</v>
      </c>
      <c r="CD86" s="61">
        <v>2651.337</v>
      </c>
      <c r="CE86" s="61">
        <v>2355.4160000000002</v>
      </c>
      <c r="CF86" s="61">
        <v>2069.2840000000001</v>
      </c>
      <c r="CG86" s="61">
        <v>1805.9159999999999</v>
      </c>
      <c r="CH86" s="61">
        <v>1563.7929999999999</v>
      </c>
      <c r="CI86" s="61">
        <v>1334.424</v>
      </c>
      <c r="CJ86" s="61">
        <v>1121.3900000000001</v>
      </c>
      <c r="CK86" s="61">
        <v>929.36599999999999</v>
      </c>
      <c r="CL86" s="61">
        <v>769.24199999999996</v>
      </c>
      <c r="CM86" s="61">
        <v>637.65700000000004</v>
      </c>
      <c r="CN86" s="61">
        <v>513.29999999999995</v>
      </c>
      <c r="CO86" s="61">
        <v>396.47199999999998</v>
      </c>
      <c r="CP86" s="61">
        <v>292.52699999999999</v>
      </c>
      <c r="CQ86" s="61">
        <v>220.56800000000001</v>
      </c>
      <c r="CR86" s="61">
        <v>180.13399999999999</v>
      </c>
      <c r="CS86" s="61">
        <v>136.90299999999999</v>
      </c>
      <c r="CT86" s="61">
        <v>90.873999999999995</v>
      </c>
      <c r="CU86" s="61">
        <v>66.685000000000002</v>
      </c>
      <c r="CV86" s="61">
        <v>49.924999999999997</v>
      </c>
      <c r="CW86" s="61">
        <v>32.912999999999997</v>
      </c>
      <c r="CX86" s="61">
        <v>74.433999999999997</v>
      </c>
    </row>
    <row r="87" spans="1:102" x14ac:dyDescent="0.2">
      <c r="A87" s="7">
        <v>2028</v>
      </c>
      <c r="B87" s="61">
        <v>22894.263999999999</v>
      </c>
      <c r="C87" s="61">
        <v>23037.966</v>
      </c>
      <c r="D87" s="61">
        <v>23133.35</v>
      </c>
      <c r="E87" s="61">
        <v>23106.162</v>
      </c>
      <c r="F87" s="61">
        <v>23147.957999999999</v>
      </c>
      <c r="G87" s="61">
        <v>23169.494999999999</v>
      </c>
      <c r="H87" s="61">
        <v>23175.866000000002</v>
      </c>
      <c r="I87" s="61">
        <v>23172.165000000001</v>
      </c>
      <c r="J87" s="61">
        <v>23166.782999999999</v>
      </c>
      <c r="K87" s="61">
        <v>23168.111000000001</v>
      </c>
      <c r="L87" s="61">
        <v>23164.756000000001</v>
      </c>
      <c r="M87" s="61">
        <v>23155.218000000001</v>
      </c>
      <c r="N87" s="61">
        <v>23154.483</v>
      </c>
      <c r="O87" s="61">
        <v>23155.113000000001</v>
      </c>
      <c r="P87" s="61">
        <v>23129.892</v>
      </c>
      <c r="Q87" s="61">
        <v>23245.471000000001</v>
      </c>
      <c r="R87" s="61">
        <v>23574.865000000002</v>
      </c>
      <c r="S87" s="61">
        <v>24029.527999999998</v>
      </c>
      <c r="T87" s="61">
        <v>24456.300999999999</v>
      </c>
      <c r="U87" s="61">
        <v>24895.891</v>
      </c>
      <c r="V87" s="61">
        <v>25195.098000000002</v>
      </c>
      <c r="W87" s="61">
        <v>25265.362000000001</v>
      </c>
      <c r="X87" s="61">
        <v>25179.72</v>
      </c>
      <c r="Y87" s="61">
        <v>25102.431</v>
      </c>
      <c r="Z87" s="61">
        <v>25003.847000000002</v>
      </c>
      <c r="AA87" s="61">
        <v>24888.687999999998</v>
      </c>
      <c r="AB87" s="61">
        <v>24776.806</v>
      </c>
      <c r="AC87" s="61">
        <v>24659.416000000001</v>
      </c>
      <c r="AD87" s="61">
        <v>24509.717000000001</v>
      </c>
      <c r="AE87" s="61">
        <v>24335.276999999998</v>
      </c>
      <c r="AF87" s="61">
        <v>24148.636999999999</v>
      </c>
      <c r="AG87" s="61">
        <v>23954.126</v>
      </c>
      <c r="AH87" s="61">
        <v>23751.925999999999</v>
      </c>
      <c r="AI87" s="61">
        <v>23532.626</v>
      </c>
      <c r="AJ87" s="61">
        <v>23291.791000000001</v>
      </c>
      <c r="AK87" s="61">
        <v>23067.617999999999</v>
      </c>
      <c r="AL87" s="61">
        <v>22876.162</v>
      </c>
      <c r="AM87" s="61">
        <v>22697.944</v>
      </c>
      <c r="AN87" s="61">
        <v>22495.731</v>
      </c>
      <c r="AO87" s="61">
        <v>22274.929</v>
      </c>
      <c r="AP87" s="61">
        <v>22019.559000000001</v>
      </c>
      <c r="AQ87" s="61">
        <v>21717.228999999999</v>
      </c>
      <c r="AR87" s="61">
        <v>21373.363000000001</v>
      </c>
      <c r="AS87" s="61">
        <v>21016.424999999999</v>
      </c>
      <c r="AT87" s="61">
        <v>20653.493999999999</v>
      </c>
      <c r="AU87" s="61">
        <v>20217.573</v>
      </c>
      <c r="AV87" s="61">
        <v>19682.269</v>
      </c>
      <c r="AW87" s="61">
        <v>19082.916000000001</v>
      </c>
      <c r="AX87" s="61">
        <v>18478.106</v>
      </c>
      <c r="AY87" s="61">
        <v>17852.347000000002</v>
      </c>
      <c r="AZ87" s="61">
        <v>17272.874</v>
      </c>
      <c r="BA87" s="61">
        <v>16777.902999999998</v>
      </c>
      <c r="BB87" s="61">
        <v>16336.718999999999</v>
      </c>
      <c r="BC87" s="61">
        <v>15881.61</v>
      </c>
      <c r="BD87" s="61">
        <v>15427.584999999999</v>
      </c>
      <c r="BE87" s="61">
        <v>14963.460999999999</v>
      </c>
      <c r="BF87" s="61">
        <v>14477.364</v>
      </c>
      <c r="BG87" s="61">
        <v>13979.248</v>
      </c>
      <c r="BH87" s="61">
        <v>13488.343000000001</v>
      </c>
      <c r="BI87" s="61">
        <v>12997.684999999999</v>
      </c>
      <c r="BJ87" s="61">
        <v>12523.234</v>
      </c>
      <c r="BK87" s="61">
        <v>12073.853999999999</v>
      </c>
      <c r="BL87" s="61">
        <v>11639.305</v>
      </c>
      <c r="BM87" s="61">
        <v>11202.019</v>
      </c>
      <c r="BN87" s="61">
        <v>10767.347</v>
      </c>
      <c r="BO87" s="61">
        <v>10315.864</v>
      </c>
      <c r="BP87" s="61">
        <v>9836.7139999999999</v>
      </c>
      <c r="BQ87" s="61">
        <v>9339.6869999999999</v>
      </c>
      <c r="BR87" s="61">
        <v>8844.0110000000004</v>
      </c>
      <c r="BS87" s="61">
        <v>8344.1350000000002</v>
      </c>
      <c r="BT87" s="61">
        <v>7852.2250000000004</v>
      </c>
      <c r="BU87" s="61">
        <v>7375.72</v>
      </c>
      <c r="BV87" s="61">
        <v>6907.2929999999997</v>
      </c>
      <c r="BW87" s="61">
        <v>6442.1480000000001</v>
      </c>
      <c r="BX87" s="61">
        <v>5993.2079999999996</v>
      </c>
      <c r="BY87" s="61">
        <v>5505.0519999999997</v>
      </c>
      <c r="BZ87" s="61">
        <v>4953.4799999999996</v>
      </c>
      <c r="CA87" s="61">
        <v>4371.24</v>
      </c>
      <c r="CB87" s="61">
        <v>3811.7069999999999</v>
      </c>
      <c r="CC87" s="61">
        <v>3259.91</v>
      </c>
      <c r="CD87" s="61">
        <v>2782.17</v>
      </c>
      <c r="CE87" s="61">
        <v>2415.5529999999999</v>
      </c>
      <c r="CF87" s="61">
        <v>2129.3829999999998</v>
      </c>
      <c r="CG87" s="61">
        <v>1854.5070000000001</v>
      </c>
      <c r="CH87" s="61">
        <v>1603.0609999999999</v>
      </c>
      <c r="CI87" s="61">
        <v>1374.18</v>
      </c>
      <c r="CJ87" s="61">
        <v>1159.953</v>
      </c>
      <c r="CK87" s="61">
        <v>963.29899999999998</v>
      </c>
      <c r="CL87" s="61">
        <v>784.17700000000002</v>
      </c>
      <c r="CM87" s="61">
        <v>640.59299999999996</v>
      </c>
      <c r="CN87" s="61">
        <v>530.61099999999999</v>
      </c>
      <c r="CO87" s="61">
        <v>423.19799999999998</v>
      </c>
      <c r="CP87" s="61">
        <v>318.55599999999998</v>
      </c>
      <c r="CQ87" s="61">
        <v>233.376</v>
      </c>
      <c r="CR87" s="61">
        <v>179.197</v>
      </c>
      <c r="CS87" s="61">
        <v>145.91399999999999</v>
      </c>
      <c r="CT87" s="61">
        <v>110.646</v>
      </c>
      <c r="CU87" s="61">
        <v>73.394000000000005</v>
      </c>
      <c r="CV87" s="61">
        <v>52.548000000000002</v>
      </c>
      <c r="CW87" s="61">
        <v>34.689</v>
      </c>
      <c r="CX87" s="61">
        <v>78.617000000000004</v>
      </c>
    </row>
    <row r="88" spans="1:102" x14ac:dyDescent="0.2">
      <c r="A88" s="7">
        <v>2029</v>
      </c>
      <c r="B88" s="61">
        <v>22849.494999999999</v>
      </c>
      <c r="C88" s="61">
        <v>22964.217000000001</v>
      </c>
      <c r="D88" s="61">
        <v>23045.600999999999</v>
      </c>
      <c r="E88" s="61">
        <v>23098.585999999999</v>
      </c>
      <c r="F88" s="61">
        <v>23089.51</v>
      </c>
      <c r="G88" s="61">
        <v>23117.792000000001</v>
      </c>
      <c r="H88" s="61">
        <v>23131.800999999999</v>
      </c>
      <c r="I88" s="61">
        <v>23135.548999999999</v>
      </c>
      <c r="J88" s="61">
        <v>23133.048999999999</v>
      </c>
      <c r="K88" s="61">
        <v>23132.708999999999</v>
      </c>
      <c r="L88" s="61">
        <v>23142.937000000002</v>
      </c>
      <c r="M88" s="61">
        <v>23145.768</v>
      </c>
      <c r="N88" s="61">
        <v>23136.425999999999</v>
      </c>
      <c r="O88" s="61">
        <v>23132.107</v>
      </c>
      <c r="P88" s="61">
        <v>23131.007000000001</v>
      </c>
      <c r="Q88" s="61">
        <v>23104.946</v>
      </c>
      <c r="R88" s="61">
        <v>23218.891</v>
      </c>
      <c r="S88" s="61">
        <v>23545.632000000001</v>
      </c>
      <c r="T88" s="61">
        <v>23997.004000000001</v>
      </c>
      <c r="U88" s="61">
        <v>24420.441999999999</v>
      </c>
      <c r="V88" s="61">
        <v>24856.527999999998</v>
      </c>
      <c r="W88" s="61">
        <v>25152.807000000001</v>
      </c>
      <c r="X88" s="61">
        <v>25221.151000000002</v>
      </c>
      <c r="Y88" s="61">
        <v>25134.294000000002</v>
      </c>
      <c r="Z88" s="61">
        <v>25055.673999999999</v>
      </c>
      <c r="AA88" s="61">
        <v>24955.694</v>
      </c>
      <c r="AB88" s="61">
        <v>24839.641</v>
      </c>
      <c r="AC88" s="61">
        <v>24727.534</v>
      </c>
      <c r="AD88" s="61">
        <v>24610.32</v>
      </c>
      <c r="AE88" s="61">
        <v>24460.773000000001</v>
      </c>
      <c r="AF88" s="61">
        <v>24286.553</v>
      </c>
      <c r="AG88" s="61">
        <v>24099.699000000001</v>
      </c>
      <c r="AH88" s="61">
        <v>23904.248</v>
      </c>
      <c r="AI88" s="61">
        <v>23700.582999999999</v>
      </c>
      <c r="AJ88" s="61">
        <v>23479.798999999999</v>
      </c>
      <c r="AK88" s="61">
        <v>23237.367999999999</v>
      </c>
      <c r="AL88" s="61">
        <v>23011.376</v>
      </c>
      <c r="AM88" s="61">
        <v>22817.873</v>
      </c>
      <c r="AN88" s="61">
        <v>22637.398000000001</v>
      </c>
      <c r="AO88" s="61">
        <v>22432.694</v>
      </c>
      <c r="AP88" s="61">
        <v>22209.117999999999</v>
      </c>
      <c r="AQ88" s="61">
        <v>21950.957999999999</v>
      </c>
      <c r="AR88" s="61">
        <v>21645.935000000001</v>
      </c>
      <c r="AS88" s="61">
        <v>21299.325000000001</v>
      </c>
      <c r="AT88" s="61">
        <v>20939.316999999999</v>
      </c>
      <c r="AU88" s="61">
        <v>20573.030999999999</v>
      </c>
      <c r="AV88" s="61">
        <v>20133.326000000001</v>
      </c>
      <c r="AW88" s="61">
        <v>19593.703000000001</v>
      </c>
      <c r="AX88" s="61">
        <v>18989.546999999999</v>
      </c>
      <c r="AY88" s="61">
        <v>18379.68</v>
      </c>
      <c r="AZ88" s="61">
        <v>17748.664000000001</v>
      </c>
      <c r="BA88" s="61">
        <v>17163.215</v>
      </c>
      <c r="BB88" s="61">
        <v>16661.348999999998</v>
      </c>
      <c r="BC88" s="61">
        <v>16212.62</v>
      </c>
      <c r="BD88" s="61">
        <v>15749.725</v>
      </c>
      <c r="BE88" s="61">
        <v>15287.517</v>
      </c>
      <c r="BF88" s="61">
        <v>14815.522999999999</v>
      </c>
      <c r="BG88" s="61">
        <v>14322.239</v>
      </c>
      <c r="BH88" s="61">
        <v>13817.268</v>
      </c>
      <c r="BI88" s="61">
        <v>13319.156999999999</v>
      </c>
      <c r="BJ88" s="61">
        <v>12821.130999999999</v>
      </c>
      <c r="BK88" s="61">
        <v>12338.701999999999</v>
      </c>
      <c r="BL88" s="61">
        <v>11880.459000000001</v>
      </c>
      <c r="BM88" s="61">
        <v>11436.416999999999</v>
      </c>
      <c r="BN88" s="61">
        <v>10989.778</v>
      </c>
      <c r="BO88" s="61">
        <v>10546.032999999999</v>
      </c>
      <c r="BP88" s="61">
        <v>10084.686</v>
      </c>
      <c r="BQ88" s="61">
        <v>9594.5169999999998</v>
      </c>
      <c r="BR88" s="61">
        <v>9085.9660000000003</v>
      </c>
      <c r="BS88" s="61">
        <v>8579.6910000000007</v>
      </c>
      <c r="BT88" s="61">
        <v>8070.3609999999999</v>
      </c>
      <c r="BU88" s="61">
        <v>7569.2950000000001</v>
      </c>
      <c r="BV88" s="61">
        <v>7083.8209999999999</v>
      </c>
      <c r="BW88" s="61">
        <v>6607.3890000000001</v>
      </c>
      <c r="BX88" s="61">
        <v>6135.5020000000004</v>
      </c>
      <c r="BY88" s="61">
        <v>5680.3140000000003</v>
      </c>
      <c r="BZ88" s="61">
        <v>5191.7129999999997</v>
      </c>
      <c r="CA88" s="61">
        <v>4647.9440000000004</v>
      </c>
      <c r="CB88" s="61">
        <v>4079.1419999999998</v>
      </c>
      <c r="CC88" s="61">
        <v>3533.7</v>
      </c>
      <c r="CD88" s="61">
        <v>2997.7460000000001</v>
      </c>
      <c r="CE88" s="61">
        <v>2534.645</v>
      </c>
      <c r="CF88" s="61">
        <v>2179.5219999999999</v>
      </c>
      <c r="CG88" s="61">
        <v>1903.1369999999999</v>
      </c>
      <c r="CH88" s="61">
        <v>1639.548</v>
      </c>
      <c r="CI88" s="61">
        <v>1400.0530000000001</v>
      </c>
      <c r="CJ88" s="61">
        <v>1184.44</v>
      </c>
      <c r="CK88" s="61">
        <v>985.37800000000004</v>
      </c>
      <c r="CL88" s="61">
        <v>805.12599999999998</v>
      </c>
      <c r="CM88" s="61">
        <v>638.923</v>
      </c>
      <c r="CN88" s="61">
        <v>511.89400000000001</v>
      </c>
      <c r="CO88" s="61">
        <v>423.524</v>
      </c>
      <c r="CP88" s="61">
        <v>333.065</v>
      </c>
      <c r="CQ88" s="61">
        <v>240.619</v>
      </c>
      <c r="CR88" s="61">
        <v>174.21</v>
      </c>
      <c r="CS88" s="61">
        <v>137.81299999999999</v>
      </c>
      <c r="CT88" s="61">
        <v>111.68300000000001</v>
      </c>
      <c r="CU88" s="61">
        <v>84.382000000000005</v>
      </c>
      <c r="CV88" s="61">
        <v>55.908999999999999</v>
      </c>
      <c r="CW88" s="61">
        <v>36.523000000000003</v>
      </c>
      <c r="CX88" s="61">
        <v>82.888000000000005</v>
      </c>
    </row>
    <row r="89" spans="1:102" x14ac:dyDescent="0.2">
      <c r="A89" s="7">
        <v>2030</v>
      </c>
      <c r="B89" s="61">
        <v>22769.933000000001</v>
      </c>
      <c r="C89" s="61">
        <v>22870.126</v>
      </c>
      <c r="D89" s="61">
        <v>22947.370999999999</v>
      </c>
      <c r="E89" s="61">
        <v>23004.600999999999</v>
      </c>
      <c r="F89" s="61">
        <v>23044.745999999999</v>
      </c>
      <c r="G89" s="61">
        <v>23070.739000000001</v>
      </c>
      <c r="H89" s="61">
        <v>23085.510999999999</v>
      </c>
      <c r="I89" s="61">
        <v>23091.994999999999</v>
      </c>
      <c r="J89" s="61">
        <v>23093.120999999999</v>
      </c>
      <c r="K89" s="61">
        <v>23091.822</v>
      </c>
      <c r="L89" s="61">
        <v>23096.521000000001</v>
      </c>
      <c r="M89" s="61">
        <v>23115.644</v>
      </c>
      <c r="N89" s="61">
        <v>23124.657999999999</v>
      </c>
      <c r="O89" s="61">
        <v>23115.510999999999</v>
      </c>
      <c r="P89" s="61">
        <v>23107.612000000001</v>
      </c>
      <c r="Q89" s="61">
        <v>23104.781999999999</v>
      </c>
      <c r="R89" s="61">
        <v>23077.883999999998</v>
      </c>
      <c r="S89" s="61">
        <v>23190.185000000001</v>
      </c>
      <c r="T89" s="61">
        <v>23514.244999999999</v>
      </c>
      <c r="U89" s="61">
        <v>23962.285</v>
      </c>
      <c r="V89" s="61">
        <v>24382.351999999999</v>
      </c>
      <c r="W89" s="61">
        <v>24814.895</v>
      </c>
      <c r="X89" s="61">
        <v>25108.22</v>
      </c>
      <c r="Y89" s="61">
        <v>25174.636999999999</v>
      </c>
      <c r="Z89" s="61">
        <v>25086.574000000001</v>
      </c>
      <c r="AA89" s="61">
        <v>25006.631000000001</v>
      </c>
      <c r="AB89" s="61">
        <v>24905.263999999999</v>
      </c>
      <c r="AC89" s="61">
        <v>24788.33</v>
      </c>
      <c r="AD89" s="61">
        <v>24676.008000000002</v>
      </c>
      <c r="AE89" s="61">
        <v>24558.981</v>
      </c>
      <c r="AF89" s="61">
        <v>24409.599999999999</v>
      </c>
      <c r="AG89" s="61">
        <v>24235.615000000002</v>
      </c>
      <c r="AH89" s="61">
        <v>24048.563999999998</v>
      </c>
      <c r="AI89" s="61">
        <v>23852.190999999999</v>
      </c>
      <c r="AJ89" s="61">
        <v>23647.081999999999</v>
      </c>
      <c r="AK89" s="61">
        <v>23424.833999999999</v>
      </c>
      <c r="AL89" s="61">
        <v>23180.83</v>
      </c>
      <c r="AM89" s="61">
        <v>22953.040000000001</v>
      </c>
      <c r="AN89" s="61">
        <v>22757.51</v>
      </c>
      <c r="AO89" s="61">
        <v>22574.794999999998</v>
      </c>
      <c r="AP89" s="61">
        <v>22367.62</v>
      </c>
      <c r="AQ89" s="61">
        <v>22141.292000000001</v>
      </c>
      <c r="AR89" s="61">
        <v>21880.366999999998</v>
      </c>
      <c r="AS89" s="61">
        <v>21572.68</v>
      </c>
      <c r="AT89" s="61">
        <v>21223.360000000001</v>
      </c>
      <c r="AU89" s="61">
        <v>20860.316999999999</v>
      </c>
      <c r="AV89" s="61">
        <v>20490.710999999999</v>
      </c>
      <c r="AW89" s="61">
        <v>20047.263999999999</v>
      </c>
      <c r="AX89" s="61">
        <v>19503.375</v>
      </c>
      <c r="AY89" s="61">
        <v>18894.473000000002</v>
      </c>
      <c r="AZ89" s="61">
        <v>18279.608</v>
      </c>
      <c r="BA89" s="61">
        <v>17643.394</v>
      </c>
      <c r="BB89" s="61">
        <v>17052.026000000002</v>
      </c>
      <c r="BC89" s="61">
        <v>16543.312999999998</v>
      </c>
      <c r="BD89" s="61">
        <v>16087.084000000001</v>
      </c>
      <c r="BE89" s="61">
        <v>15616.45</v>
      </c>
      <c r="BF89" s="61">
        <v>15146.105</v>
      </c>
      <c r="BG89" s="61">
        <v>14666.288</v>
      </c>
      <c r="BH89" s="61">
        <v>14165.867</v>
      </c>
      <c r="BI89" s="61">
        <v>13654.09</v>
      </c>
      <c r="BJ89" s="61">
        <v>13148.823</v>
      </c>
      <c r="BK89" s="61">
        <v>12643.477000000001</v>
      </c>
      <c r="BL89" s="61">
        <v>12153.117</v>
      </c>
      <c r="BM89" s="61">
        <v>11686.057000000001</v>
      </c>
      <c r="BN89" s="61">
        <v>11232.566999999999</v>
      </c>
      <c r="BO89" s="61">
        <v>10776.621999999999</v>
      </c>
      <c r="BP89" s="61">
        <v>10323.85</v>
      </c>
      <c r="BQ89" s="61">
        <v>9852.6839999999993</v>
      </c>
      <c r="BR89" s="61">
        <v>9351.5480000000007</v>
      </c>
      <c r="BS89" s="61">
        <v>8831.5249999999996</v>
      </c>
      <c r="BT89" s="61">
        <v>8314.7009999999991</v>
      </c>
      <c r="BU89" s="61">
        <v>7795.9679999999998</v>
      </c>
      <c r="BV89" s="61">
        <v>7285.7969999999996</v>
      </c>
      <c r="BW89" s="61">
        <v>6791.402</v>
      </c>
      <c r="BX89" s="61">
        <v>6307.0129999999999</v>
      </c>
      <c r="BY89" s="61">
        <v>5828.4309999999996</v>
      </c>
      <c r="BZ89" s="61">
        <v>5367.0389999999998</v>
      </c>
      <c r="CA89" s="61">
        <v>4878.0379999999996</v>
      </c>
      <c r="CB89" s="61">
        <v>4342.12</v>
      </c>
      <c r="CC89" s="61">
        <v>3786.8009999999999</v>
      </c>
      <c r="CD89" s="61">
        <v>3255.4940000000001</v>
      </c>
      <c r="CE89" s="61">
        <v>2735.4250000000002</v>
      </c>
      <c r="CF89" s="61">
        <v>2286.9989999999998</v>
      </c>
      <c r="CG89" s="61">
        <v>1943.3979999999999</v>
      </c>
      <c r="CH89" s="61">
        <v>1676.818</v>
      </c>
      <c r="CI89" s="61">
        <v>1424.537</v>
      </c>
      <c r="CJ89" s="61">
        <v>1197.009</v>
      </c>
      <c r="CK89" s="61">
        <v>994.67700000000002</v>
      </c>
      <c r="CL89" s="61">
        <v>810.79100000000005</v>
      </c>
      <c r="CM89" s="61">
        <v>646.95100000000002</v>
      </c>
      <c r="CN89" s="61">
        <v>493.67700000000002</v>
      </c>
      <c r="CO89" s="61">
        <v>383.20600000000002</v>
      </c>
      <c r="CP89" s="61">
        <v>316.44600000000003</v>
      </c>
      <c r="CQ89" s="61">
        <v>242.94200000000001</v>
      </c>
      <c r="CR89" s="61">
        <v>162.69499999999999</v>
      </c>
      <c r="CS89" s="61">
        <v>115.054</v>
      </c>
      <c r="CT89" s="61">
        <v>96.435000000000002</v>
      </c>
      <c r="CU89" s="61">
        <v>77.457999999999998</v>
      </c>
      <c r="CV89" s="61">
        <v>58.121000000000002</v>
      </c>
      <c r="CW89" s="61">
        <v>38.427</v>
      </c>
      <c r="CX89" s="61">
        <v>87.253</v>
      </c>
    </row>
    <row r="90" spans="1:102" x14ac:dyDescent="0.2">
      <c r="A90" s="7">
        <v>2031</v>
      </c>
      <c r="B90" s="61">
        <v>22667.582999999999</v>
      </c>
      <c r="C90" s="61">
        <v>22753.642</v>
      </c>
      <c r="D90" s="61">
        <v>22851.07</v>
      </c>
      <c r="E90" s="61">
        <v>22927.331999999999</v>
      </c>
      <c r="F90" s="61">
        <v>22984.992999999999</v>
      </c>
      <c r="G90" s="61">
        <v>23026.618999999999</v>
      </c>
      <c r="H90" s="61">
        <v>23055.159</v>
      </c>
      <c r="I90" s="61">
        <v>23073.562999999998</v>
      </c>
      <c r="J90" s="61">
        <v>23082.473999999998</v>
      </c>
      <c r="K90" s="61">
        <v>23083.686000000002</v>
      </c>
      <c r="L90" s="61">
        <v>23080.919000000002</v>
      </c>
      <c r="M90" s="61">
        <v>23084.617999999999</v>
      </c>
      <c r="N90" s="61">
        <v>23102.919000000002</v>
      </c>
      <c r="O90" s="61">
        <v>23110.535</v>
      </c>
      <c r="P90" s="61">
        <v>23099.275000000001</v>
      </c>
      <c r="Q90" s="61">
        <v>23088.800999999999</v>
      </c>
      <c r="R90" s="61">
        <v>23083.333999999999</v>
      </c>
      <c r="S90" s="61">
        <v>23053.673999999999</v>
      </c>
      <c r="T90" s="61">
        <v>23163.525000000001</v>
      </c>
      <c r="U90" s="61">
        <v>23485.707999999999</v>
      </c>
      <c r="V90" s="61">
        <v>23932.292000000001</v>
      </c>
      <c r="W90" s="61">
        <v>24350.815999999999</v>
      </c>
      <c r="X90" s="61">
        <v>24781.723000000002</v>
      </c>
      <c r="Y90" s="61">
        <v>25073.919999999998</v>
      </c>
      <c r="Z90" s="61">
        <v>25139.932000000001</v>
      </c>
      <c r="AA90" s="61">
        <v>25051.895</v>
      </c>
      <c r="AB90" s="61">
        <v>24971.911</v>
      </c>
      <c r="AC90" s="61">
        <v>24870.543000000001</v>
      </c>
      <c r="AD90" s="61">
        <v>24753.194</v>
      </c>
      <c r="AE90" s="61">
        <v>24639.769</v>
      </c>
      <c r="AF90" s="61">
        <v>24521.141</v>
      </c>
      <c r="AG90" s="61">
        <v>24370.113000000001</v>
      </c>
      <c r="AH90" s="61">
        <v>24194.326000000001</v>
      </c>
      <c r="AI90" s="61">
        <v>24005.327000000001</v>
      </c>
      <c r="AJ90" s="61">
        <v>23806.902999999998</v>
      </c>
      <c r="AK90" s="61">
        <v>23599.587</v>
      </c>
      <c r="AL90" s="61">
        <v>23374.823</v>
      </c>
      <c r="AM90" s="61">
        <v>23127.957999999999</v>
      </c>
      <c r="AN90" s="61">
        <v>22897.174999999999</v>
      </c>
      <c r="AO90" s="61">
        <v>22698.585999999999</v>
      </c>
      <c r="AP90" s="61">
        <v>22512.611000000001</v>
      </c>
      <c r="AQ90" s="61">
        <v>22301.828000000001</v>
      </c>
      <c r="AR90" s="61">
        <v>22071.654999999999</v>
      </c>
      <c r="AS90" s="61">
        <v>21806.024000000001</v>
      </c>
      <c r="AT90" s="61">
        <v>21492.469000000001</v>
      </c>
      <c r="AU90" s="61">
        <v>21136.429</v>
      </c>
      <c r="AV90" s="61">
        <v>20766.436000000002</v>
      </c>
      <c r="AW90" s="61">
        <v>20389.539000000001</v>
      </c>
      <c r="AX90" s="61">
        <v>19938.669999999998</v>
      </c>
      <c r="AY90" s="61">
        <v>19387.399000000001</v>
      </c>
      <c r="AZ90" s="61">
        <v>18771.061000000002</v>
      </c>
      <c r="BA90" s="61">
        <v>18148.420999999998</v>
      </c>
      <c r="BB90" s="61">
        <v>17504.121999999999</v>
      </c>
      <c r="BC90" s="61">
        <v>16904.601999999999</v>
      </c>
      <c r="BD90" s="61">
        <v>16387.755000000001</v>
      </c>
      <c r="BE90" s="61">
        <v>15923.314</v>
      </c>
      <c r="BF90" s="61">
        <v>15444.174999999999</v>
      </c>
      <c r="BG90" s="61">
        <v>14965.027</v>
      </c>
      <c r="BH90" s="61">
        <v>14476.206</v>
      </c>
      <c r="BI90" s="61">
        <v>13966.593999999999</v>
      </c>
      <c r="BJ90" s="61">
        <v>13445.361999999999</v>
      </c>
      <c r="BK90" s="61">
        <v>12930.605</v>
      </c>
      <c r="BL90" s="61">
        <v>12416.065000000001</v>
      </c>
      <c r="BM90" s="61">
        <v>11915.019</v>
      </c>
      <c r="BN90" s="61">
        <v>11435.036</v>
      </c>
      <c r="BO90" s="61">
        <v>10967.405000000001</v>
      </c>
      <c r="BP90" s="61">
        <v>10498.019</v>
      </c>
      <c r="BQ90" s="61">
        <v>10032.308000000001</v>
      </c>
      <c r="BR90" s="61">
        <v>9549.4580000000005</v>
      </c>
      <c r="BS90" s="61">
        <v>9038.518</v>
      </c>
      <c r="BT90" s="61">
        <v>8510.4120000000003</v>
      </c>
      <c r="BU90" s="61">
        <v>7986.7569999999996</v>
      </c>
      <c r="BV90" s="61">
        <v>7462.9229999999998</v>
      </c>
      <c r="BW90" s="61">
        <v>6948.8639999999996</v>
      </c>
      <c r="BX90" s="61">
        <v>6451.6170000000002</v>
      </c>
      <c r="BY90" s="61">
        <v>5966.0640000000003</v>
      </c>
      <c r="BZ90" s="61">
        <v>5488.1289999999999</v>
      </c>
      <c r="CA90" s="61">
        <v>5028.3239999999996</v>
      </c>
      <c r="CB90" s="61">
        <v>4547.1440000000002</v>
      </c>
      <c r="CC90" s="61">
        <v>4027.663</v>
      </c>
      <c r="CD90" s="61">
        <v>3494.6320000000001</v>
      </c>
      <c r="CE90" s="61">
        <v>2986.2080000000001</v>
      </c>
      <c r="CF90" s="61">
        <v>2490.538</v>
      </c>
      <c r="CG90" s="61">
        <v>2065.3560000000002</v>
      </c>
      <c r="CH90" s="61">
        <v>1741.9390000000001</v>
      </c>
      <c r="CI90" s="61">
        <v>1493.5719999999999</v>
      </c>
      <c r="CJ90" s="61">
        <v>1256.7940000000001</v>
      </c>
      <c r="CK90" s="61">
        <v>1049.1690000000001</v>
      </c>
      <c r="CL90" s="61">
        <v>871.06299999999999</v>
      </c>
      <c r="CM90" s="61">
        <v>706.66800000000001</v>
      </c>
      <c r="CN90" s="61">
        <v>557.26400000000001</v>
      </c>
      <c r="CO90" s="61">
        <v>423.76100000000002</v>
      </c>
      <c r="CP90" s="61">
        <v>330.858</v>
      </c>
      <c r="CQ90" s="61">
        <v>272.77499999999998</v>
      </c>
      <c r="CR90" s="61">
        <v>209.137</v>
      </c>
      <c r="CS90" s="61">
        <v>139.94499999999999</v>
      </c>
      <c r="CT90" s="61">
        <v>101.279</v>
      </c>
      <c r="CU90" s="61">
        <v>81.448999999999998</v>
      </c>
      <c r="CV90" s="61">
        <v>61.168999999999997</v>
      </c>
      <c r="CW90" s="61">
        <v>40.439</v>
      </c>
      <c r="CX90" s="61">
        <v>91.757999999999996</v>
      </c>
    </row>
    <row r="91" spans="1:102" x14ac:dyDescent="0.2">
      <c r="A91" s="7">
        <v>2032</v>
      </c>
      <c r="B91" s="61">
        <v>22537.342000000001</v>
      </c>
      <c r="C91" s="61">
        <v>22650.256000000001</v>
      </c>
      <c r="D91" s="61">
        <v>22734.185000000001</v>
      </c>
      <c r="E91" s="61">
        <v>22828.834999999999</v>
      </c>
      <c r="F91" s="61">
        <v>22904.102999999999</v>
      </c>
      <c r="G91" s="61">
        <v>22962.188999999998</v>
      </c>
      <c r="H91" s="61">
        <v>23005.289000000001</v>
      </c>
      <c r="I91" s="61">
        <v>23036.373</v>
      </c>
      <c r="J91" s="61">
        <v>23058.409</v>
      </c>
      <c r="K91" s="61">
        <v>23069.745999999999</v>
      </c>
      <c r="L91" s="61">
        <v>23071.044000000002</v>
      </c>
      <c r="M91" s="61">
        <v>23066.809000000001</v>
      </c>
      <c r="N91" s="61">
        <v>23069.507000000001</v>
      </c>
      <c r="O91" s="61">
        <v>23086.983</v>
      </c>
      <c r="P91" s="61">
        <v>23093.199000000001</v>
      </c>
      <c r="Q91" s="61">
        <v>23079.826000000001</v>
      </c>
      <c r="R91" s="61">
        <v>23066.776999999998</v>
      </c>
      <c r="S91" s="61">
        <v>23058.673999999999</v>
      </c>
      <c r="T91" s="61">
        <v>23026.255000000001</v>
      </c>
      <c r="U91" s="61">
        <v>23133.637999999999</v>
      </c>
      <c r="V91" s="61">
        <v>23453.9</v>
      </c>
      <c r="W91" s="61">
        <v>23898.965</v>
      </c>
      <c r="X91" s="61">
        <v>24315.886999999999</v>
      </c>
      <c r="Y91" s="61">
        <v>24745.098999999998</v>
      </c>
      <c r="Z91" s="61">
        <v>25036.127</v>
      </c>
      <c r="AA91" s="61">
        <v>25101.723999999998</v>
      </c>
      <c r="AB91" s="61">
        <v>25013.725999999999</v>
      </c>
      <c r="AC91" s="61">
        <v>24933.712</v>
      </c>
      <c r="AD91" s="61">
        <v>24832.356</v>
      </c>
      <c r="AE91" s="61">
        <v>24714.608</v>
      </c>
      <c r="AF91" s="61">
        <v>24600.095000000001</v>
      </c>
      <c r="AG91" s="61">
        <v>24479.882000000001</v>
      </c>
      <c r="AH91" s="61">
        <v>24327.226999999999</v>
      </c>
      <c r="AI91" s="61">
        <v>24149.663</v>
      </c>
      <c r="AJ91" s="61">
        <v>23958.741000000002</v>
      </c>
      <c r="AK91" s="61">
        <v>23758.292000000001</v>
      </c>
      <c r="AL91" s="61">
        <v>23548.796999999999</v>
      </c>
      <c r="AM91" s="61">
        <v>23321.547999999999</v>
      </c>
      <c r="AN91" s="61">
        <v>23071.855</v>
      </c>
      <c r="AO91" s="61">
        <v>22838.109</v>
      </c>
      <c r="AP91" s="61">
        <v>22636.489000000001</v>
      </c>
      <c r="AQ91" s="61">
        <v>22447.276999999998</v>
      </c>
      <c r="AR91" s="61">
        <v>22232.915000000001</v>
      </c>
      <c r="AS91" s="61">
        <v>21998.927</v>
      </c>
      <c r="AT91" s="61">
        <v>21728.624</v>
      </c>
      <c r="AU91" s="61">
        <v>21409.241999999998</v>
      </c>
      <c r="AV91" s="61">
        <v>21046.528999999999</v>
      </c>
      <c r="AW91" s="61">
        <v>20669.633999999998</v>
      </c>
      <c r="AX91" s="61">
        <v>20285.496999999999</v>
      </c>
      <c r="AY91" s="61">
        <v>19827.264999999999</v>
      </c>
      <c r="AZ91" s="61">
        <v>19268.685000000001</v>
      </c>
      <c r="BA91" s="61">
        <v>18644.994999999999</v>
      </c>
      <c r="BB91" s="61">
        <v>18014.662</v>
      </c>
      <c r="BC91" s="61">
        <v>17362.363000000001</v>
      </c>
      <c r="BD91" s="61">
        <v>16754.771000000001</v>
      </c>
      <c r="BE91" s="61">
        <v>16229.858</v>
      </c>
      <c r="BF91" s="61">
        <v>15757.267</v>
      </c>
      <c r="BG91" s="61">
        <v>15269.686</v>
      </c>
      <c r="BH91" s="61">
        <v>14781.798000000001</v>
      </c>
      <c r="BI91" s="61">
        <v>14284.038</v>
      </c>
      <c r="BJ91" s="61">
        <v>13765.3</v>
      </c>
      <c r="BK91" s="61">
        <v>13234.682000000001</v>
      </c>
      <c r="BL91" s="61">
        <v>12710.503000000001</v>
      </c>
      <c r="BM91" s="61">
        <v>12186.834999999999</v>
      </c>
      <c r="BN91" s="61">
        <v>11675.168</v>
      </c>
      <c r="BO91" s="61">
        <v>11182.324000000001</v>
      </c>
      <c r="BP91" s="61">
        <v>10700.611000000001</v>
      </c>
      <c r="BQ91" s="61">
        <v>10217.843999999999</v>
      </c>
      <c r="BR91" s="61">
        <v>9739.2549999999992</v>
      </c>
      <c r="BS91" s="61">
        <v>9244.7810000000009</v>
      </c>
      <c r="BT91" s="61">
        <v>8724.1039999999994</v>
      </c>
      <c r="BU91" s="61">
        <v>8187.9859999999999</v>
      </c>
      <c r="BV91" s="61">
        <v>7657.5690000000004</v>
      </c>
      <c r="BW91" s="61">
        <v>7128.7049999999999</v>
      </c>
      <c r="BX91" s="61">
        <v>6610.8280000000004</v>
      </c>
      <c r="BY91" s="61">
        <v>6110.7960000000003</v>
      </c>
      <c r="BZ91" s="61">
        <v>5624.1459999999997</v>
      </c>
      <c r="CA91" s="61">
        <v>5146.9260000000004</v>
      </c>
      <c r="CB91" s="61">
        <v>4688.7709999999997</v>
      </c>
      <c r="CC91" s="61">
        <v>4215.4830000000002</v>
      </c>
      <c r="CD91" s="61">
        <v>3712.5189999999998</v>
      </c>
      <c r="CE91" s="61">
        <v>3201.8580000000002</v>
      </c>
      <c r="CF91" s="61">
        <v>2716.3980000000001</v>
      </c>
      <c r="CG91" s="61">
        <v>2245.2040000000002</v>
      </c>
      <c r="CH91" s="61">
        <v>1843.335</v>
      </c>
      <c r="CI91" s="61">
        <v>1540.1559999999999</v>
      </c>
      <c r="CJ91" s="61">
        <v>1310.0429999999999</v>
      </c>
      <c r="CK91" s="61">
        <v>1088.808</v>
      </c>
      <c r="CL91" s="61">
        <v>901.12300000000005</v>
      </c>
      <c r="CM91" s="61">
        <v>747.27700000000004</v>
      </c>
      <c r="CN91" s="61">
        <v>602.404</v>
      </c>
      <c r="CO91" s="61">
        <v>467.46300000000002</v>
      </c>
      <c r="CP91" s="61">
        <v>353.75599999999997</v>
      </c>
      <c r="CQ91" s="61">
        <v>278.44200000000001</v>
      </c>
      <c r="CR91" s="61">
        <v>229.048</v>
      </c>
      <c r="CS91" s="61">
        <v>175.28899999999999</v>
      </c>
      <c r="CT91" s="61">
        <v>117.16500000000001</v>
      </c>
      <c r="CU91" s="61">
        <v>85.62</v>
      </c>
      <c r="CV91" s="61">
        <v>64.355999999999995</v>
      </c>
      <c r="CW91" s="61">
        <v>42.524000000000001</v>
      </c>
      <c r="CX91" s="61">
        <v>96.337999999999994</v>
      </c>
    </row>
    <row r="92" spans="1:102" x14ac:dyDescent="0.2">
      <c r="A92" s="7">
        <v>2033</v>
      </c>
      <c r="B92" s="61">
        <v>22378.263999999999</v>
      </c>
      <c r="C92" s="61">
        <v>22508.6</v>
      </c>
      <c r="D92" s="61">
        <v>22621.786</v>
      </c>
      <c r="E92" s="61">
        <v>22711.746999999999</v>
      </c>
      <c r="F92" s="61">
        <v>22803.605</v>
      </c>
      <c r="G92" s="61">
        <v>22877.87</v>
      </c>
      <c r="H92" s="61">
        <v>22936.370999999999</v>
      </c>
      <c r="I92" s="61">
        <v>22980.940999999999</v>
      </c>
      <c r="J92" s="61">
        <v>23014.565999999999</v>
      </c>
      <c r="K92" s="61">
        <v>23040.23</v>
      </c>
      <c r="L92" s="61">
        <v>23053.992999999999</v>
      </c>
      <c r="M92" s="61">
        <v>23055.376</v>
      </c>
      <c r="N92" s="61">
        <v>23049.674999999999</v>
      </c>
      <c r="O92" s="61">
        <v>23051.370999999999</v>
      </c>
      <c r="P92" s="61">
        <v>23068.02</v>
      </c>
      <c r="Q92" s="61">
        <v>23072.832999999999</v>
      </c>
      <c r="R92" s="61">
        <v>23057.35</v>
      </c>
      <c r="S92" s="61">
        <v>23041.727999999999</v>
      </c>
      <c r="T92" s="61">
        <v>23030.989000000001</v>
      </c>
      <c r="U92" s="61">
        <v>22995.813999999998</v>
      </c>
      <c r="V92" s="61">
        <v>23100.716</v>
      </c>
      <c r="W92" s="61">
        <v>23419.013999999999</v>
      </c>
      <c r="X92" s="61">
        <v>23862.502</v>
      </c>
      <c r="Y92" s="61">
        <v>24277.767</v>
      </c>
      <c r="Z92" s="61">
        <v>24705.225999999999</v>
      </c>
      <c r="AA92" s="61">
        <v>24995.047999999999</v>
      </c>
      <c r="AB92" s="61">
        <v>25060.22</v>
      </c>
      <c r="AC92" s="61">
        <v>24972.272000000001</v>
      </c>
      <c r="AD92" s="61">
        <v>24892.240000000002</v>
      </c>
      <c r="AE92" s="61">
        <v>24790.91</v>
      </c>
      <c r="AF92" s="61">
        <v>24672.776999999998</v>
      </c>
      <c r="AG92" s="61">
        <v>24557.190999999999</v>
      </c>
      <c r="AH92" s="61">
        <v>24435.41</v>
      </c>
      <c r="AI92" s="61">
        <v>24281.147000000001</v>
      </c>
      <c r="AJ92" s="61">
        <v>24101.828000000001</v>
      </c>
      <c r="AK92" s="61">
        <v>23909.008999999998</v>
      </c>
      <c r="AL92" s="61">
        <v>23706.562000000002</v>
      </c>
      <c r="AM92" s="61">
        <v>23494.914000000001</v>
      </c>
      <c r="AN92" s="61">
        <v>23265.208999999999</v>
      </c>
      <c r="AO92" s="61">
        <v>23012.721000000001</v>
      </c>
      <c r="AP92" s="61">
        <v>22776.042000000001</v>
      </c>
      <c r="AQ92" s="61">
        <v>22571.416000000001</v>
      </c>
      <c r="AR92" s="61">
        <v>22378.991000000002</v>
      </c>
      <c r="AS92" s="61">
        <v>22161.079000000002</v>
      </c>
      <c r="AT92" s="61">
        <v>21923.306</v>
      </c>
      <c r="AU92" s="61">
        <v>21648.365000000002</v>
      </c>
      <c r="AV92" s="61">
        <v>21323.198</v>
      </c>
      <c r="AW92" s="61">
        <v>20953.858</v>
      </c>
      <c r="AX92" s="61">
        <v>20570.109</v>
      </c>
      <c r="AY92" s="61">
        <v>20178.780999999999</v>
      </c>
      <c r="AZ92" s="61">
        <v>19713.245999999999</v>
      </c>
      <c r="BA92" s="61">
        <v>19147.429</v>
      </c>
      <c r="BB92" s="61">
        <v>18516.466</v>
      </c>
      <c r="BC92" s="61">
        <v>17878.523000000001</v>
      </c>
      <c r="BD92" s="61">
        <v>17218.309000000001</v>
      </c>
      <c r="BE92" s="61">
        <v>16602.723000000002</v>
      </c>
      <c r="BF92" s="61">
        <v>16069.811</v>
      </c>
      <c r="BG92" s="61">
        <v>15589.130999999999</v>
      </c>
      <c r="BH92" s="61">
        <v>15093.172</v>
      </c>
      <c r="BI92" s="61">
        <v>14596.605</v>
      </c>
      <c r="BJ92" s="61">
        <v>14089.97</v>
      </c>
      <c r="BK92" s="61">
        <v>13562.174000000001</v>
      </c>
      <c r="BL92" s="61">
        <v>13022.237999999999</v>
      </c>
      <c r="BM92" s="61">
        <v>12488.704</v>
      </c>
      <c r="BN92" s="61">
        <v>11955.977000000001</v>
      </c>
      <c r="BO92" s="61">
        <v>11433.754000000001</v>
      </c>
      <c r="BP92" s="61">
        <v>10928.111999999999</v>
      </c>
      <c r="BQ92" s="61">
        <v>10432.378000000001</v>
      </c>
      <c r="BR92" s="61">
        <v>9936.2909999999993</v>
      </c>
      <c r="BS92" s="61">
        <v>9444.884</v>
      </c>
      <c r="BT92" s="61">
        <v>8938.85</v>
      </c>
      <c r="BU92" s="61">
        <v>8408.5030000000006</v>
      </c>
      <c r="BV92" s="61">
        <v>7864.4409999999998</v>
      </c>
      <c r="BW92" s="61">
        <v>7327.3320000000003</v>
      </c>
      <c r="BX92" s="61">
        <v>6793.5050000000001</v>
      </c>
      <c r="BY92" s="61">
        <v>6271.8770000000004</v>
      </c>
      <c r="BZ92" s="61">
        <v>5769.1260000000002</v>
      </c>
      <c r="CA92" s="61">
        <v>5281.4440000000004</v>
      </c>
      <c r="CB92" s="61">
        <v>4805.0010000000002</v>
      </c>
      <c r="CC92" s="61">
        <v>4348.5550000000003</v>
      </c>
      <c r="CD92" s="61">
        <v>3883.223</v>
      </c>
      <c r="CE92" s="61">
        <v>3396.8429999999998</v>
      </c>
      <c r="CF92" s="61">
        <v>2908.623</v>
      </c>
      <c r="CG92" s="61">
        <v>2446.192</v>
      </c>
      <c r="CH92" s="61">
        <v>1999.5419999999999</v>
      </c>
      <c r="CI92" s="61">
        <v>1621.0409999999999</v>
      </c>
      <c r="CJ92" s="61">
        <v>1338.1420000000001</v>
      </c>
      <c r="CK92" s="61">
        <v>1126.316</v>
      </c>
      <c r="CL92" s="61">
        <v>920.65599999999995</v>
      </c>
      <c r="CM92" s="61">
        <v>752.93799999999999</v>
      </c>
      <c r="CN92" s="61">
        <v>623.37599999999998</v>
      </c>
      <c r="CO92" s="61">
        <v>498.04599999999999</v>
      </c>
      <c r="CP92" s="61">
        <v>377.58800000000002</v>
      </c>
      <c r="CQ92" s="61">
        <v>283.69600000000003</v>
      </c>
      <c r="CR92" s="61">
        <v>225.982</v>
      </c>
      <c r="CS92" s="61">
        <v>185.285</v>
      </c>
      <c r="CT92" s="61">
        <v>141.41300000000001</v>
      </c>
      <c r="CU92" s="61">
        <v>94.367999999999995</v>
      </c>
      <c r="CV92" s="61">
        <v>67.581000000000003</v>
      </c>
      <c r="CW92" s="61">
        <v>44.639000000000003</v>
      </c>
      <c r="CX92" s="61">
        <v>101.009</v>
      </c>
    </row>
    <row r="93" spans="1:102" x14ac:dyDescent="0.2">
      <c r="A93" s="7">
        <v>2034</v>
      </c>
      <c r="B93" s="61">
        <v>22190.998</v>
      </c>
      <c r="C93" s="61">
        <v>22342.237000000001</v>
      </c>
      <c r="D93" s="61">
        <v>22474.954000000002</v>
      </c>
      <c r="E93" s="61">
        <v>22590.3</v>
      </c>
      <c r="F93" s="61">
        <v>22686.11</v>
      </c>
      <c r="G93" s="61">
        <v>22775.164000000001</v>
      </c>
      <c r="H93" s="61">
        <v>22848.413</v>
      </c>
      <c r="I93" s="61">
        <v>22907.323</v>
      </c>
      <c r="J93" s="61">
        <v>22953.356</v>
      </c>
      <c r="K93" s="61">
        <v>22989.516</v>
      </c>
      <c r="L93" s="61">
        <v>23018.806</v>
      </c>
      <c r="M93" s="61">
        <v>23034.991999999998</v>
      </c>
      <c r="N93" s="61">
        <v>23036.46</v>
      </c>
      <c r="O93" s="61">
        <v>23029.292000000001</v>
      </c>
      <c r="P93" s="61">
        <v>23029.986000000001</v>
      </c>
      <c r="Q93" s="61">
        <v>23045.806</v>
      </c>
      <c r="R93" s="61">
        <v>23049.218000000001</v>
      </c>
      <c r="S93" s="61">
        <v>23031.626</v>
      </c>
      <c r="T93" s="61">
        <v>23013.433000000001</v>
      </c>
      <c r="U93" s="61">
        <v>23000.06</v>
      </c>
      <c r="V93" s="61">
        <v>22962.134999999998</v>
      </c>
      <c r="W93" s="61">
        <v>23064.541000000001</v>
      </c>
      <c r="X93" s="61">
        <v>23380.83</v>
      </c>
      <c r="Y93" s="61">
        <v>23822.679</v>
      </c>
      <c r="Z93" s="61">
        <v>24236.227999999999</v>
      </c>
      <c r="AA93" s="61">
        <v>24661.875</v>
      </c>
      <c r="AB93" s="61">
        <v>24950.45</v>
      </c>
      <c r="AC93" s="61">
        <v>25015.188999999998</v>
      </c>
      <c r="AD93" s="61">
        <v>24927.303</v>
      </c>
      <c r="AE93" s="61">
        <v>24847.263999999999</v>
      </c>
      <c r="AF93" s="61">
        <v>24745.973000000002</v>
      </c>
      <c r="AG93" s="61">
        <v>24627.473000000002</v>
      </c>
      <c r="AH93" s="61">
        <v>24510.830999999998</v>
      </c>
      <c r="AI93" s="61">
        <v>24387.496999999999</v>
      </c>
      <c r="AJ93" s="61">
        <v>24231.65</v>
      </c>
      <c r="AK93" s="61">
        <v>24050.600999999999</v>
      </c>
      <c r="AL93" s="61">
        <v>23855.912</v>
      </c>
      <c r="AM93" s="61">
        <v>23651.494999999999</v>
      </c>
      <c r="AN93" s="61">
        <v>23437.725999999999</v>
      </c>
      <c r="AO93" s="61">
        <v>23205.597000000002</v>
      </c>
      <c r="AP93" s="61">
        <v>22950.348999999998</v>
      </c>
      <c r="AQ93" s="61">
        <v>22710.771000000001</v>
      </c>
      <c r="AR93" s="61">
        <v>22503.169000000002</v>
      </c>
      <c r="AS93" s="61">
        <v>22307.56</v>
      </c>
      <c r="AT93" s="61">
        <v>22086.127</v>
      </c>
      <c r="AU93" s="61">
        <v>21844.602999999999</v>
      </c>
      <c r="AV93" s="61">
        <v>21565.064999999999</v>
      </c>
      <c r="AW93" s="61">
        <v>21234.157999999999</v>
      </c>
      <c r="AX93" s="61">
        <v>20858.244999999999</v>
      </c>
      <c r="AY93" s="61">
        <v>20467.697</v>
      </c>
      <c r="AZ93" s="61">
        <v>20069.234</v>
      </c>
      <c r="BA93" s="61">
        <v>19596.462</v>
      </c>
      <c r="BB93" s="61">
        <v>19023.490000000002</v>
      </c>
      <c r="BC93" s="61">
        <v>18385.344000000001</v>
      </c>
      <c r="BD93" s="61">
        <v>17739.88</v>
      </c>
      <c r="BE93" s="61">
        <v>17071.846000000001</v>
      </c>
      <c r="BF93" s="61">
        <v>16448.353999999999</v>
      </c>
      <c r="BG93" s="61">
        <v>15907.52</v>
      </c>
      <c r="BH93" s="61">
        <v>15418.82</v>
      </c>
      <c r="BI93" s="61">
        <v>14914.552</v>
      </c>
      <c r="BJ93" s="61">
        <v>14409.379000000001</v>
      </c>
      <c r="BK93" s="61">
        <v>13893.941000000001</v>
      </c>
      <c r="BL93" s="61">
        <v>13357.162</v>
      </c>
      <c r="BM93" s="61">
        <v>12807.985000000001</v>
      </c>
      <c r="BN93" s="61">
        <v>12265.173000000001</v>
      </c>
      <c r="BO93" s="61">
        <v>11723.462</v>
      </c>
      <c r="BP93" s="61">
        <v>11190.759</v>
      </c>
      <c r="BQ93" s="61">
        <v>10672.391</v>
      </c>
      <c r="BR93" s="61">
        <v>10162.708000000001</v>
      </c>
      <c r="BS93" s="61">
        <v>9653.3729999999996</v>
      </c>
      <c r="BT93" s="61">
        <v>9149.2189999999991</v>
      </c>
      <c r="BU93" s="61">
        <v>8631.6980000000003</v>
      </c>
      <c r="BV93" s="61">
        <v>8091.7579999999998</v>
      </c>
      <c r="BW93" s="61">
        <v>7539.8289999999997</v>
      </c>
      <c r="BX93" s="61">
        <v>6996.1040000000003</v>
      </c>
      <c r="BY93" s="61">
        <v>6457.3919999999998</v>
      </c>
      <c r="BZ93" s="61">
        <v>5932.0870000000004</v>
      </c>
      <c r="CA93" s="61">
        <v>5426.6880000000001</v>
      </c>
      <c r="CB93" s="61">
        <v>4938.0410000000002</v>
      </c>
      <c r="CC93" s="61">
        <v>4462.442</v>
      </c>
      <c r="CD93" s="61">
        <v>4007.7710000000002</v>
      </c>
      <c r="CE93" s="61">
        <v>3550.4580000000001</v>
      </c>
      <c r="CF93" s="61">
        <v>3080.73</v>
      </c>
      <c r="CG93" s="61">
        <v>2615.0160000000001</v>
      </c>
      <c r="CH93" s="61">
        <v>2175.6779999999999</v>
      </c>
      <c r="CI93" s="61">
        <v>1753.6289999999999</v>
      </c>
      <c r="CJ93" s="61">
        <v>1398.547</v>
      </c>
      <c r="CK93" s="61">
        <v>1135.9659999999999</v>
      </c>
      <c r="CL93" s="61">
        <v>942.45500000000004</v>
      </c>
      <c r="CM93" s="61">
        <v>752.39599999999996</v>
      </c>
      <c r="CN93" s="61">
        <v>604.66600000000005</v>
      </c>
      <c r="CO93" s="61">
        <v>499.40300000000002</v>
      </c>
      <c r="CP93" s="61">
        <v>393.63200000000001</v>
      </c>
      <c r="CQ93" s="61">
        <v>287.67200000000003</v>
      </c>
      <c r="CR93" s="61">
        <v>213.60499999999999</v>
      </c>
      <c r="CS93" s="61">
        <v>173.49799999999999</v>
      </c>
      <c r="CT93" s="61">
        <v>141.501</v>
      </c>
      <c r="CU93" s="61">
        <v>107.52200000000001</v>
      </c>
      <c r="CV93" s="61">
        <v>71.56</v>
      </c>
      <c r="CW93" s="61">
        <v>46.728000000000002</v>
      </c>
      <c r="CX93" s="61">
        <v>105.795</v>
      </c>
    </row>
    <row r="94" spans="1:102" x14ac:dyDescent="0.2">
      <c r="A94" s="7">
        <v>2035</v>
      </c>
      <c r="B94" s="61">
        <v>21977.436000000002</v>
      </c>
      <c r="C94" s="61">
        <v>22150.18</v>
      </c>
      <c r="D94" s="61">
        <v>22303.429</v>
      </c>
      <c r="E94" s="61">
        <v>22438.281999999999</v>
      </c>
      <c r="F94" s="61">
        <v>22555.832999999999</v>
      </c>
      <c r="G94" s="61">
        <v>22657.18</v>
      </c>
      <c r="H94" s="61">
        <v>22743.418000000001</v>
      </c>
      <c r="I94" s="61">
        <v>22815.643</v>
      </c>
      <c r="J94" s="61">
        <v>22874.952000000001</v>
      </c>
      <c r="K94" s="61">
        <v>22922.440999999999</v>
      </c>
      <c r="L94" s="61">
        <v>22961.13</v>
      </c>
      <c r="M94" s="61">
        <v>22994.038</v>
      </c>
      <c r="N94" s="61">
        <v>23012.645</v>
      </c>
      <c r="O94" s="61">
        <v>23014.198</v>
      </c>
      <c r="P94" s="61">
        <v>23005.564999999999</v>
      </c>
      <c r="Q94" s="61">
        <v>23005.258000000002</v>
      </c>
      <c r="R94" s="61">
        <v>23020.245999999999</v>
      </c>
      <c r="S94" s="61">
        <v>23022.256000000001</v>
      </c>
      <c r="T94" s="61">
        <v>23002.560000000001</v>
      </c>
      <c r="U94" s="61">
        <v>22981.798999999999</v>
      </c>
      <c r="V94" s="61">
        <v>22965.794999999998</v>
      </c>
      <c r="W94" s="61">
        <v>22925.127</v>
      </c>
      <c r="X94" s="61">
        <v>23025.023000000001</v>
      </c>
      <c r="Y94" s="61">
        <v>23339.258999999998</v>
      </c>
      <c r="Z94" s="61">
        <v>23779.403999999999</v>
      </c>
      <c r="AA94" s="61">
        <v>24191.178</v>
      </c>
      <c r="AB94" s="61">
        <v>24614.952000000001</v>
      </c>
      <c r="AC94" s="61">
        <v>24902.237000000001</v>
      </c>
      <c r="AD94" s="61">
        <v>24966.535</v>
      </c>
      <c r="AE94" s="61">
        <v>24878.723999999998</v>
      </c>
      <c r="AF94" s="61">
        <v>24798.687999999998</v>
      </c>
      <c r="AG94" s="61">
        <v>24697.453000000001</v>
      </c>
      <c r="AH94" s="61">
        <v>24578.602999999999</v>
      </c>
      <c r="AI94" s="61">
        <v>24460.920999999998</v>
      </c>
      <c r="AJ94" s="61">
        <v>24336.055</v>
      </c>
      <c r="AK94" s="61">
        <v>24178.645</v>
      </c>
      <c r="AL94" s="61">
        <v>23995.894</v>
      </c>
      <c r="AM94" s="61">
        <v>23799.363000000001</v>
      </c>
      <c r="AN94" s="61">
        <v>23593.008000000002</v>
      </c>
      <c r="AO94" s="61">
        <v>23377.149000000001</v>
      </c>
      <c r="AP94" s="61">
        <v>23142.631000000001</v>
      </c>
      <c r="AQ94" s="61">
        <v>22884.662</v>
      </c>
      <c r="AR94" s="61">
        <v>22642.221000000001</v>
      </c>
      <c r="AS94" s="61">
        <v>22431.673999999999</v>
      </c>
      <c r="AT94" s="61">
        <v>22232.91</v>
      </c>
      <c r="AU94" s="61">
        <v>22007.99</v>
      </c>
      <c r="AV94" s="61">
        <v>21762.752</v>
      </c>
      <c r="AW94" s="61">
        <v>21478.659</v>
      </c>
      <c r="AX94" s="61">
        <v>21142.063999999998</v>
      </c>
      <c r="AY94" s="61">
        <v>20759.633999999998</v>
      </c>
      <c r="AZ94" s="61">
        <v>20362.348000000002</v>
      </c>
      <c r="BA94" s="61">
        <v>19956.810000000001</v>
      </c>
      <c r="BB94" s="61">
        <v>19476.874</v>
      </c>
      <c r="BC94" s="61">
        <v>18896.831999999999</v>
      </c>
      <c r="BD94" s="61">
        <v>18251.599999999999</v>
      </c>
      <c r="BE94" s="61">
        <v>17598.713</v>
      </c>
      <c r="BF94" s="61">
        <v>16922.957999999999</v>
      </c>
      <c r="BG94" s="61">
        <v>16291.655000000001</v>
      </c>
      <c r="BH94" s="61">
        <v>15742.98</v>
      </c>
      <c r="BI94" s="61">
        <v>15246.334000000001</v>
      </c>
      <c r="BJ94" s="61">
        <v>14733.834999999999</v>
      </c>
      <c r="BK94" s="61">
        <v>14220.133</v>
      </c>
      <c r="BL94" s="61">
        <v>13695.971</v>
      </c>
      <c r="BM94" s="61">
        <v>13150.290999999999</v>
      </c>
      <c r="BN94" s="61">
        <v>12591.957</v>
      </c>
      <c r="BO94" s="61">
        <v>12039.95</v>
      </c>
      <c r="BP94" s="61">
        <v>11489.338</v>
      </c>
      <c r="BQ94" s="61">
        <v>10946.236000000001</v>
      </c>
      <c r="BR94" s="61">
        <v>10415.223</v>
      </c>
      <c r="BS94" s="61">
        <v>9891.6710000000003</v>
      </c>
      <c r="BT94" s="61">
        <v>9369.1679999999997</v>
      </c>
      <c r="BU94" s="61">
        <v>8852.3459999999995</v>
      </c>
      <c r="BV94" s="61">
        <v>8323.4179999999997</v>
      </c>
      <c r="BW94" s="61">
        <v>7773.9660000000003</v>
      </c>
      <c r="BX94" s="61">
        <v>7214.2550000000001</v>
      </c>
      <c r="BY94" s="61">
        <v>6663.9949999999999</v>
      </c>
      <c r="BZ94" s="61">
        <v>6120.4780000000001</v>
      </c>
      <c r="CA94" s="61">
        <v>5591.5739999999996</v>
      </c>
      <c r="CB94" s="61">
        <v>5083.6009999999997</v>
      </c>
      <c r="CC94" s="61">
        <v>4594.0619999999999</v>
      </c>
      <c r="CD94" s="61">
        <v>4119.3760000000002</v>
      </c>
      <c r="CE94" s="61">
        <v>3666.5450000000001</v>
      </c>
      <c r="CF94" s="61">
        <v>3217.3159999999998</v>
      </c>
      <c r="CG94" s="61">
        <v>2764.299</v>
      </c>
      <c r="CH94" s="61">
        <v>2321.15</v>
      </c>
      <c r="CI94" s="61">
        <v>1904.9590000000001</v>
      </c>
      <c r="CJ94" s="61">
        <v>1507.5640000000001</v>
      </c>
      <c r="CK94" s="61">
        <v>1175.942</v>
      </c>
      <c r="CL94" s="61">
        <v>933.70899999999995</v>
      </c>
      <c r="CM94" s="61">
        <v>758.53200000000004</v>
      </c>
      <c r="CN94" s="61">
        <v>584.096</v>
      </c>
      <c r="CO94" s="61">
        <v>456.36700000000002</v>
      </c>
      <c r="CP94" s="61">
        <v>375.40899999999999</v>
      </c>
      <c r="CQ94" s="61">
        <v>289.20400000000001</v>
      </c>
      <c r="CR94" s="61">
        <v>197.751</v>
      </c>
      <c r="CS94" s="61">
        <v>143.512</v>
      </c>
      <c r="CT94" s="61">
        <v>121.01</v>
      </c>
      <c r="CU94" s="61">
        <v>97.715000000000003</v>
      </c>
      <c r="CV94" s="61">
        <v>73.629000000000005</v>
      </c>
      <c r="CW94" s="61">
        <v>48.75</v>
      </c>
      <c r="CX94" s="61">
        <v>110.70399999999999</v>
      </c>
    </row>
    <row r="95" spans="1:102" x14ac:dyDescent="0.2">
      <c r="A95" s="7">
        <v>2036</v>
      </c>
      <c r="B95" s="61">
        <v>21750.43</v>
      </c>
      <c r="C95" s="61">
        <v>21960.001</v>
      </c>
      <c r="D95" s="61">
        <v>22132.982</v>
      </c>
      <c r="E95" s="61">
        <v>22286.982</v>
      </c>
      <c r="F95" s="61">
        <v>22422.952000000001</v>
      </c>
      <c r="G95" s="61">
        <v>22541.845000000001</v>
      </c>
      <c r="H95" s="61">
        <v>22644.766</v>
      </c>
      <c r="I95" s="61">
        <v>22732.824000000001</v>
      </c>
      <c r="J95" s="61">
        <v>22806.19</v>
      </c>
      <c r="K95" s="61">
        <v>22865.507000000001</v>
      </c>
      <c r="L95" s="61">
        <v>22912.190999999999</v>
      </c>
      <c r="M95" s="61">
        <v>22950.138999999999</v>
      </c>
      <c r="N95" s="61">
        <v>22982.313999999998</v>
      </c>
      <c r="O95" s="61">
        <v>22999.614000000001</v>
      </c>
      <c r="P95" s="61">
        <v>22999.123</v>
      </c>
      <c r="Q95" s="61">
        <v>22987.982</v>
      </c>
      <c r="R95" s="61">
        <v>22985.126</v>
      </c>
      <c r="S95" s="61">
        <v>22997.424999999999</v>
      </c>
      <c r="T95" s="61">
        <v>22997.168000000001</v>
      </c>
      <c r="U95" s="61">
        <v>22975.947</v>
      </c>
      <c r="V95" s="61">
        <v>22954.17</v>
      </c>
      <c r="W95" s="61">
        <v>22937.040000000001</v>
      </c>
      <c r="X95" s="61">
        <v>22895.182000000001</v>
      </c>
      <c r="Y95" s="61">
        <v>22994.187999999998</v>
      </c>
      <c r="Z95" s="61">
        <v>23307.931</v>
      </c>
      <c r="AA95" s="61">
        <v>23747.807000000001</v>
      </c>
      <c r="AB95" s="61">
        <v>24159.268</v>
      </c>
      <c r="AC95" s="61">
        <v>24582.738000000001</v>
      </c>
      <c r="AD95" s="61">
        <v>24869.384999999998</v>
      </c>
      <c r="AE95" s="61">
        <v>24932.508000000002</v>
      </c>
      <c r="AF95" s="61">
        <v>24843.120999999999</v>
      </c>
      <c r="AG95" s="61">
        <v>24761.429</v>
      </c>
      <c r="AH95" s="61">
        <v>24658.376</v>
      </c>
      <c r="AI95" s="61">
        <v>24537.554</v>
      </c>
      <c r="AJ95" s="61">
        <v>24417.777999999998</v>
      </c>
      <c r="AK95" s="61">
        <v>24290.651000000002</v>
      </c>
      <c r="AL95" s="61">
        <v>24130.659</v>
      </c>
      <c r="AM95" s="61">
        <v>23944.937000000002</v>
      </c>
      <c r="AN95" s="61">
        <v>23745.384999999998</v>
      </c>
      <c r="AO95" s="61">
        <v>23536.076000000001</v>
      </c>
      <c r="AP95" s="61">
        <v>23317.116999999998</v>
      </c>
      <c r="AQ95" s="61">
        <v>23079.059000000001</v>
      </c>
      <c r="AR95" s="61">
        <v>22817.216</v>
      </c>
      <c r="AS95" s="61">
        <v>22569.944</v>
      </c>
      <c r="AT95" s="61">
        <v>22353.286</v>
      </c>
      <c r="AU95" s="61">
        <v>22147.412</v>
      </c>
      <c r="AV95" s="61">
        <v>21915.124</v>
      </c>
      <c r="AW95" s="61">
        <v>21662.260999999999</v>
      </c>
      <c r="AX95" s="61">
        <v>21369.777999999998</v>
      </c>
      <c r="AY95" s="61">
        <v>21023.897000000001</v>
      </c>
      <c r="AZ95" s="61">
        <v>20631.583999999999</v>
      </c>
      <c r="BA95" s="61">
        <v>20224.12</v>
      </c>
      <c r="BB95" s="61">
        <v>19807.901000000002</v>
      </c>
      <c r="BC95" s="61">
        <v>19318.079000000002</v>
      </c>
      <c r="BD95" s="61">
        <v>18729.574000000001</v>
      </c>
      <c r="BE95" s="61">
        <v>18076.675999999999</v>
      </c>
      <c r="BF95" s="61">
        <v>17415.675999999999</v>
      </c>
      <c r="BG95" s="61">
        <v>16731.624</v>
      </c>
      <c r="BH95" s="61">
        <v>16091.279</v>
      </c>
      <c r="BI95" s="61">
        <v>15532.418</v>
      </c>
      <c r="BJ95" s="61">
        <v>15024.728999999999</v>
      </c>
      <c r="BK95" s="61">
        <v>14501.243</v>
      </c>
      <c r="BL95" s="61">
        <v>13976.699000000001</v>
      </c>
      <c r="BM95" s="61">
        <v>13440.654</v>
      </c>
      <c r="BN95" s="61">
        <v>12881.636</v>
      </c>
      <c r="BO95" s="61">
        <v>12309.162</v>
      </c>
      <c r="BP95" s="61">
        <v>11743.528</v>
      </c>
      <c r="BQ95" s="61">
        <v>11179.846</v>
      </c>
      <c r="BR95" s="61">
        <v>10624.091</v>
      </c>
      <c r="BS95" s="61">
        <v>10081.001</v>
      </c>
      <c r="BT95" s="61">
        <v>9546.27</v>
      </c>
      <c r="BU95" s="61">
        <v>9013.741</v>
      </c>
      <c r="BV95" s="61">
        <v>8488.1180000000004</v>
      </c>
      <c r="BW95" s="61">
        <v>7952.6090000000004</v>
      </c>
      <c r="BX95" s="61">
        <v>7399.36</v>
      </c>
      <c r="BY95" s="61">
        <v>6838.4290000000001</v>
      </c>
      <c r="BZ95" s="61">
        <v>6288.86</v>
      </c>
      <c r="CA95" s="61">
        <v>5748.1980000000003</v>
      </c>
      <c r="CB95" s="61">
        <v>5224.5770000000002</v>
      </c>
      <c r="CC95" s="61">
        <v>4724.42</v>
      </c>
      <c r="CD95" s="61">
        <v>4245.3270000000002</v>
      </c>
      <c r="CE95" s="61">
        <v>3782.7829999999999</v>
      </c>
      <c r="CF95" s="61">
        <v>3342.8560000000002</v>
      </c>
      <c r="CG95" s="61">
        <v>2912.558</v>
      </c>
      <c r="CH95" s="61">
        <v>2486.6619999999998</v>
      </c>
      <c r="CI95" s="61">
        <v>2075.83</v>
      </c>
      <c r="CJ95" s="61">
        <v>1683.479</v>
      </c>
      <c r="CK95" s="61">
        <v>1318.8409999999999</v>
      </c>
      <c r="CL95" s="61">
        <v>1032.6559999999999</v>
      </c>
      <c r="CM95" s="61">
        <v>816.995</v>
      </c>
      <c r="CN95" s="61">
        <v>653.98599999999999</v>
      </c>
      <c r="CO95" s="61">
        <v>501.92899999999997</v>
      </c>
      <c r="CP95" s="61">
        <v>394.07900000000001</v>
      </c>
      <c r="CQ95" s="61">
        <v>323.61799999999999</v>
      </c>
      <c r="CR95" s="61">
        <v>248.92</v>
      </c>
      <c r="CS95" s="61">
        <v>169.98500000000001</v>
      </c>
      <c r="CT95" s="61">
        <v>125.502</v>
      </c>
      <c r="CU95" s="61">
        <v>101.33799999999999</v>
      </c>
      <c r="CV95" s="61">
        <v>76.421000000000006</v>
      </c>
      <c r="CW95" s="61">
        <v>50.752000000000002</v>
      </c>
      <c r="CX95" s="61">
        <v>115.861</v>
      </c>
    </row>
    <row r="96" spans="1:102" x14ac:dyDescent="0.2">
      <c r="A96" s="7">
        <v>2037</v>
      </c>
      <c r="B96" s="61">
        <v>21497.399000000001</v>
      </c>
      <c r="C96" s="61">
        <v>21719.751</v>
      </c>
      <c r="D96" s="61">
        <v>21939.870999999999</v>
      </c>
      <c r="E96" s="61">
        <v>22113.067999999999</v>
      </c>
      <c r="F96" s="61">
        <v>22267.8</v>
      </c>
      <c r="G96" s="61">
        <v>22404.871999999999</v>
      </c>
      <c r="H96" s="61">
        <v>22525.091</v>
      </c>
      <c r="I96" s="61">
        <v>22629.575000000001</v>
      </c>
      <c r="J96" s="61">
        <v>22719.442999999999</v>
      </c>
      <c r="K96" s="61">
        <v>22793.942999999999</v>
      </c>
      <c r="L96" s="61">
        <v>22853.258999999998</v>
      </c>
      <c r="M96" s="61">
        <v>22899.132000000001</v>
      </c>
      <c r="N96" s="61">
        <v>22936.334999999999</v>
      </c>
      <c r="O96" s="61">
        <v>22967.772000000001</v>
      </c>
      <c r="P96" s="61">
        <v>22983.761999999999</v>
      </c>
      <c r="Q96" s="61">
        <v>22981.226999999999</v>
      </c>
      <c r="R96" s="61">
        <v>22967.579000000002</v>
      </c>
      <c r="S96" s="61">
        <v>22962.172999999999</v>
      </c>
      <c r="T96" s="61">
        <v>22971.78</v>
      </c>
      <c r="U96" s="61">
        <v>22969.256000000001</v>
      </c>
      <c r="V96" s="61">
        <v>22946.510999999999</v>
      </c>
      <c r="W96" s="61">
        <v>22923.72</v>
      </c>
      <c r="X96" s="61">
        <v>22905.466</v>
      </c>
      <c r="Y96" s="61">
        <v>22862.420999999998</v>
      </c>
      <c r="Z96" s="61">
        <v>22960.525000000001</v>
      </c>
      <c r="AA96" s="61">
        <v>23273.737000000001</v>
      </c>
      <c r="AB96" s="61">
        <v>23713.29</v>
      </c>
      <c r="AC96" s="61">
        <v>24124.386999999999</v>
      </c>
      <c r="AD96" s="61">
        <v>24547.502</v>
      </c>
      <c r="AE96" s="61">
        <v>24833.474999999999</v>
      </c>
      <c r="AF96" s="61">
        <v>24895.415000000001</v>
      </c>
      <c r="AG96" s="61">
        <v>24804.463</v>
      </c>
      <c r="AH96" s="61">
        <v>24721.124</v>
      </c>
      <c r="AI96" s="61">
        <v>24616.263999999999</v>
      </c>
      <c r="AJ96" s="61">
        <v>24493.485000000001</v>
      </c>
      <c r="AK96" s="61">
        <v>24371.628000000001</v>
      </c>
      <c r="AL96" s="61">
        <v>24242.255000000001</v>
      </c>
      <c r="AM96" s="61">
        <v>24079.699000000001</v>
      </c>
      <c r="AN96" s="61">
        <v>23891.027999999998</v>
      </c>
      <c r="AO96" s="61">
        <v>23688.476999999999</v>
      </c>
      <c r="AP96" s="61">
        <v>23476.239000000001</v>
      </c>
      <c r="AQ96" s="61">
        <v>23254.205000000002</v>
      </c>
      <c r="AR96" s="61">
        <v>23012.633999999998</v>
      </c>
      <c r="AS96" s="61">
        <v>22746.948</v>
      </c>
      <c r="AT96" s="61">
        <v>22494.874</v>
      </c>
      <c r="AU96" s="61">
        <v>22272.127</v>
      </c>
      <c r="AV96" s="61">
        <v>22059.168000000001</v>
      </c>
      <c r="AW96" s="61">
        <v>21819.535</v>
      </c>
      <c r="AX96" s="61">
        <v>21559.077000000001</v>
      </c>
      <c r="AY96" s="61">
        <v>21258.236000000001</v>
      </c>
      <c r="AZ96" s="61">
        <v>20903.107</v>
      </c>
      <c r="BA96" s="61">
        <v>20500.953000000001</v>
      </c>
      <c r="BB96" s="61">
        <v>20083.359</v>
      </c>
      <c r="BC96" s="61">
        <v>19656.505000000001</v>
      </c>
      <c r="BD96" s="61">
        <v>19156.850999999999</v>
      </c>
      <c r="BE96" s="61">
        <v>18559.953000000001</v>
      </c>
      <c r="BF96" s="61">
        <v>17899.466</v>
      </c>
      <c r="BG96" s="61">
        <v>17230.43</v>
      </c>
      <c r="BH96" s="61">
        <v>16538.162</v>
      </c>
      <c r="BI96" s="61">
        <v>15888.849</v>
      </c>
      <c r="BJ96" s="61">
        <v>15319.866</v>
      </c>
      <c r="BK96" s="61">
        <v>14801.191000000001</v>
      </c>
      <c r="BL96" s="61">
        <v>14266.778</v>
      </c>
      <c r="BM96" s="61">
        <v>13731.451999999999</v>
      </c>
      <c r="BN96" s="61">
        <v>13183.583000000001</v>
      </c>
      <c r="BO96" s="61">
        <v>12611.290999999999</v>
      </c>
      <c r="BP96" s="61">
        <v>12024.741</v>
      </c>
      <c r="BQ96" s="61">
        <v>11445.543</v>
      </c>
      <c r="BR96" s="61">
        <v>10868.855</v>
      </c>
      <c r="BS96" s="61">
        <v>10300.508</v>
      </c>
      <c r="BT96" s="61">
        <v>9745.4040000000005</v>
      </c>
      <c r="BU96" s="61">
        <v>9199.5529999999999</v>
      </c>
      <c r="BV96" s="61">
        <v>8657.06</v>
      </c>
      <c r="BW96" s="61">
        <v>8122.6980000000003</v>
      </c>
      <c r="BX96" s="61">
        <v>7580.6710000000003</v>
      </c>
      <c r="BY96" s="61">
        <v>7023.69</v>
      </c>
      <c r="BZ96" s="61">
        <v>6461.607</v>
      </c>
      <c r="CA96" s="61">
        <v>5912.7960000000003</v>
      </c>
      <c r="CB96" s="61">
        <v>5375.0559999999996</v>
      </c>
      <c r="CC96" s="61">
        <v>4856.7849999999999</v>
      </c>
      <c r="CD96" s="61">
        <v>4364.5079999999998</v>
      </c>
      <c r="CE96" s="61">
        <v>3895.9259999999999</v>
      </c>
      <c r="CF96" s="61">
        <v>3445.5830000000001</v>
      </c>
      <c r="CG96" s="61">
        <v>3018.6210000000001</v>
      </c>
      <c r="CH96" s="61">
        <v>2607.3139999999999</v>
      </c>
      <c r="CI96" s="61">
        <v>2208.6030000000001</v>
      </c>
      <c r="CJ96" s="61">
        <v>1830.152</v>
      </c>
      <c r="CK96" s="61">
        <v>1461.7</v>
      </c>
      <c r="CL96" s="61">
        <v>1129.876</v>
      </c>
      <c r="CM96" s="61">
        <v>889.18299999999999</v>
      </c>
      <c r="CN96" s="61">
        <v>700.13099999999997</v>
      </c>
      <c r="CO96" s="61">
        <v>549.31600000000003</v>
      </c>
      <c r="CP96" s="61">
        <v>419.66500000000002</v>
      </c>
      <c r="CQ96" s="61">
        <v>331.71600000000001</v>
      </c>
      <c r="CR96" s="61">
        <v>271.76499999999999</v>
      </c>
      <c r="CS96" s="61">
        <v>208.589</v>
      </c>
      <c r="CT96" s="61">
        <v>142.18700000000001</v>
      </c>
      <c r="CU96" s="61">
        <v>104.822</v>
      </c>
      <c r="CV96" s="61">
        <v>79.11</v>
      </c>
      <c r="CW96" s="61">
        <v>52.731999999999999</v>
      </c>
      <c r="CX96" s="61">
        <v>121.17700000000001</v>
      </c>
    </row>
    <row r="97" spans="1:102" x14ac:dyDescent="0.2">
      <c r="A97" s="7">
        <v>2038</v>
      </c>
      <c r="B97" s="61">
        <v>21231.364000000001</v>
      </c>
      <c r="C97" s="61">
        <v>21477.519</v>
      </c>
      <c r="D97" s="61">
        <v>21700.749</v>
      </c>
      <c r="E97" s="61">
        <v>21916.803</v>
      </c>
      <c r="F97" s="61">
        <v>22090.195</v>
      </c>
      <c r="G97" s="61">
        <v>22245.636999999999</v>
      </c>
      <c r="H97" s="61">
        <v>22383.793000000001</v>
      </c>
      <c r="I97" s="61">
        <v>22505.323</v>
      </c>
      <c r="J97" s="61">
        <v>22611.356</v>
      </c>
      <c r="K97" s="61">
        <v>22703.022000000001</v>
      </c>
      <c r="L97" s="61">
        <v>22778.645</v>
      </c>
      <c r="M97" s="61">
        <v>22837.953000000001</v>
      </c>
      <c r="N97" s="61">
        <v>22883.008999999998</v>
      </c>
      <c r="O97" s="61">
        <v>22919.462</v>
      </c>
      <c r="P97" s="61">
        <v>22950.156999999999</v>
      </c>
      <c r="Q97" s="61">
        <v>22964.834999999999</v>
      </c>
      <c r="R97" s="61">
        <v>22960.256000000001</v>
      </c>
      <c r="S97" s="61">
        <v>22944.100999999999</v>
      </c>
      <c r="T97" s="61">
        <v>22936.145</v>
      </c>
      <c r="U97" s="61">
        <v>22943.059000000001</v>
      </c>
      <c r="V97" s="61">
        <v>22938.267</v>
      </c>
      <c r="W97" s="61">
        <v>22914.002</v>
      </c>
      <c r="X97" s="61">
        <v>22890.199000000001</v>
      </c>
      <c r="Y97" s="61">
        <v>22870.824000000001</v>
      </c>
      <c r="Z97" s="61">
        <v>22826.598000000002</v>
      </c>
      <c r="AA97" s="61">
        <v>22923.787</v>
      </c>
      <c r="AB97" s="61">
        <v>23236.425999999999</v>
      </c>
      <c r="AC97" s="61">
        <v>23675.596000000001</v>
      </c>
      <c r="AD97" s="61">
        <v>24086.275000000001</v>
      </c>
      <c r="AE97" s="61">
        <v>24508.977999999999</v>
      </c>
      <c r="AF97" s="61">
        <v>24794.238000000001</v>
      </c>
      <c r="AG97" s="61">
        <v>24854.987000000001</v>
      </c>
      <c r="AH97" s="61">
        <v>24762.482</v>
      </c>
      <c r="AI97" s="61">
        <v>24677.506000000001</v>
      </c>
      <c r="AJ97" s="61">
        <v>24570.853999999999</v>
      </c>
      <c r="AK97" s="61">
        <v>24446.133999999998</v>
      </c>
      <c r="AL97" s="61">
        <v>24322.212</v>
      </c>
      <c r="AM97" s="61">
        <v>24190.609</v>
      </c>
      <c r="AN97" s="61">
        <v>24025.51</v>
      </c>
      <c r="AO97" s="61">
        <v>23833.916000000001</v>
      </c>
      <c r="AP97" s="61">
        <v>23628.392</v>
      </c>
      <c r="AQ97" s="61">
        <v>23413.253000000001</v>
      </c>
      <c r="AR97" s="61">
        <v>23188.173999999999</v>
      </c>
      <c r="AS97" s="61">
        <v>22943.121999999999</v>
      </c>
      <c r="AT97" s="61">
        <v>22673.627</v>
      </c>
      <c r="AU97" s="61">
        <v>22416.784</v>
      </c>
      <c r="AV97" s="61">
        <v>22187.977999999999</v>
      </c>
      <c r="AW97" s="61">
        <v>21967.958999999999</v>
      </c>
      <c r="AX97" s="61">
        <v>21721.012999999999</v>
      </c>
      <c r="AY97" s="61">
        <v>21452.991999999998</v>
      </c>
      <c r="AZ97" s="61">
        <v>21143.831999999999</v>
      </c>
      <c r="BA97" s="61">
        <v>20779.502</v>
      </c>
      <c r="BB97" s="61">
        <v>20367.560000000001</v>
      </c>
      <c r="BC97" s="61">
        <v>19939.887999999999</v>
      </c>
      <c r="BD97" s="61">
        <v>19502.455000000002</v>
      </c>
      <c r="BE97" s="61">
        <v>18993.036</v>
      </c>
      <c r="BF97" s="61">
        <v>18387.822</v>
      </c>
      <c r="BG97" s="61">
        <v>17719.832999999999</v>
      </c>
      <c r="BH97" s="61">
        <v>17042.848999999998</v>
      </c>
      <c r="BI97" s="61">
        <v>16342.455</v>
      </c>
      <c r="BJ97" s="61">
        <v>15684.26</v>
      </c>
      <c r="BK97" s="61">
        <v>15105.228999999999</v>
      </c>
      <c r="BL97" s="61">
        <v>14575.637000000001</v>
      </c>
      <c r="BM97" s="61">
        <v>14030.367</v>
      </c>
      <c r="BN97" s="61">
        <v>13484.326999999999</v>
      </c>
      <c r="BO97" s="61">
        <v>12924.706</v>
      </c>
      <c r="BP97" s="61">
        <v>12339.215</v>
      </c>
      <c r="BQ97" s="61">
        <v>11738.664000000001</v>
      </c>
      <c r="BR97" s="61">
        <v>11145.977000000001</v>
      </c>
      <c r="BS97" s="61">
        <v>10556.359</v>
      </c>
      <c r="BT97" s="61">
        <v>9975.4940000000006</v>
      </c>
      <c r="BU97" s="61">
        <v>9408.4470000000001</v>
      </c>
      <c r="BV97" s="61">
        <v>8851.5490000000009</v>
      </c>
      <c r="BW97" s="61">
        <v>8299.1610000000001</v>
      </c>
      <c r="BX97" s="61">
        <v>7756.1289999999999</v>
      </c>
      <c r="BY97" s="61">
        <v>7207.6559999999999</v>
      </c>
      <c r="BZ97" s="61">
        <v>6647.0169999999998</v>
      </c>
      <c r="CA97" s="61">
        <v>6083.8580000000002</v>
      </c>
      <c r="CB97" s="61">
        <v>5535.8779999999997</v>
      </c>
      <c r="CC97" s="61">
        <v>5001.1329999999998</v>
      </c>
      <c r="CD97" s="61">
        <v>4488.2820000000002</v>
      </c>
      <c r="CE97" s="61">
        <v>4003.9520000000002</v>
      </c>
      <c r="CF97" s="61">
        <v>3545.944</v>
      </c>
      <c r="CG97" s="61">
        <v>3107.866</v>
      </c>
      <c r="CH97" s="61">
        <v>2693.9279999999999</v>
      </c>
      <c r="CI97" s="61">
        <v>2301.67</v>
      </c>
      <c r="CJ97" s="61">
        <v>1930.202</v>
      </c>
      <c r="CK97" s="61">
        <v>1584.1880000000001</v>
      </c>
      <c r="CL97" s="61">
        <v>1239.6880000000001</v>
      </c>
      <c r="CM97" s="61">
        <v>940.72799999999995</v>
      </c>
      <c r="CN97" s="61">
        <v>745.56600000000003</v>
      </c>
      <c r="CO97" s="61">
        <v>583.154</v>
      </c>
      <c r="CP97" s="61">
        <v>444.55500000000001</v>
      </c>
      <c r="CQ97" s="61">
        <v>337.33199999999999</v>
      </c>
      <c r="CR97" s="61">
        <v>269.298</v>
      </c>
      <c r="CS97" s="61">
        <v>219.86699999999999</v>
      </c>
      <c r="CT97" s="61">
        <v>168.22200000000001</v>
      </c>
      <c r="CU97" s="61">
        <v>114.36499999999999</v>
      </c>
      <c r="CV97" s="61">
        <v>81.77</v>
      </c>
      <c r="CW97" s="61">
        <v>54.7</v>
      </c>
      <c r="CX97" s="61">
        <v>126.53</v>
      </c>
    </row>
    <row r="98" spans="1:102" x14ac:dyDescent="0.2">
      <c r="A98" s="7">
        <v>2039</v>
      </c>
      <c r="B98" s="61">
        <v>20969.644</v>
      </c>
      <c r="C98" s="61">
        <v>21231.027999999998</v>
      </c>
      <c r="D98" s="61">
        <v>21470.267</v>
      </c>
      <c r="E98" s="61">
        <v>21688.151999999998</v>
      </c>
      <c r="F98" s="61">
        <v>21890.33</v>
      </c>
      <c r="G98" s="61">
        <v>22063.887999999999</v>
      </c>
      <c r="H98" s="61">
        <v>22220.017</v>
      </c>
      <c r="I98" s="61">
        <v>22359.235000000001</v>
      </c>
      <c r="J98" s="61">
        <v>22482.057000000001</v>
      </c>
      <c r="K98" s="61">
        <v>22589.623</v>
      </c>
      <c r="L98" s="61">
        <v>22683.072</v>
      </c>
      <c r="M98" s="61">
        <v>22759.806</v>
      </c>
      <c r="N98" s="61">
        <v>22819.097000000002</v>
      </c>
      <c r="O98" s="61">
        <v>22863.329000000002</v>
      </c>
      <c r="P98" s="61">
        <v>22899.025000000001</v>
      </c>
      <c r="Q98" s="61">
        <v>22928.973999999998</v>
      </c>
      <c r="R98" s="61">
        <v>22942.338</v>
      </c>
      <c r="S98" s="61">
        <v>22935.715</v>
      </c>
      <c r="T98" s="61">
        <v>22917.057000000001</v>
      </c>
      <c r="U98" s="61">
        <v>22906.554</v>
      </c>
      <c r="V98" s="61">
        <v>22910.773000000001</v>
      </c>
      <c r="W98" s="61">
        <v>22903.714</v>
      </c>
      <c r="X98" s="61">
        <v>22877.933000000001</v>
      </c>
      <c r="Y98" s="61">
        <v>22853.123</v>
      </c>
      <c r="Z98" s="61">
        <v>22832.628000000001</v>
      </c>
      <c r="AA98" s="61">
        <v>22787.228999999999</v>
      </c>
      <c r="AB98" s="61">
        <v>22883.488000000001</v>
      </c>
      <c r="AC98" s="61">
        <v>23195.505000000001</v>
      </c>
      <c r="AD98" s="61">
        <v>23634.224999999999</v>
      </c>
      <c r="AE98" s="61">
        <v>24044.420999999998</v>
      </c>
      <c r="AF98" s="61">
        <v>24466.647000000001</v>
      </c>
      <c r="AG98" s="61">
        <v>24751.15</v>
      </c>
      <c r="AH98" s="61">
        <v>24810.698</v>
      </c>
      <c r="AI98" s="61">
        <v>24716.653999999999</v>
      </c>
      <c r="AJ98" s="61">
        <v>24630.056</v>
      </c>
      <c r="AK98" s="61">
        <v>24521.628000000001</v>
      </c>
      <c r="AL98" s="61">
        <v>24394.986000000001</v>
      </c>
      <c r="AM98" s="61">
        <v>24269.019</v>
      </c>
      <c r="AN98" s="61">
        <v>24135.207999999999</v>
      </c>
      <c r="AO98" s="61">
        <v>23967.592000000001</v>
      </c>
      <c r="AP98" s="61">
        <v>23773.102999999999</v>
      </c>
      <c r="AQ98" s="61">
        <v>23564.638999999999</v>
      </c>
      <c r="AR98" s="61">
        <v>23346.633000000002</v>
      </c>
      <c r="AS98" s="61">
        <v>23118.544999999998</v>
      </c>
      <c r="AT98" s="61">
        <v>22870.048999999999</v>
      </c>
      <c r="AU98" s="61">
        <v>22596.788</v>
      </c>
      <c r="AV98" s="61">
        <v>22335.217000000001</v>
      </c>
      <c r="AW98" s="61">
        <v>22100.386999999999</v>
      </c>
      <c r="AX98" s="61">
        <v>21873.344000000001</v>
      </c>
      <c r="AY98" s="61">
        <v>21619.125</v>
      </c>
      <c r="AZ98" s="61">
        <v>21343.582999999999</v>
      </c>
      <c r="BA98" s="61">
        <v>21026.153999999999</v>
      </c>
      <c r="BB98" s="61">
        <v>20652.68</v>
      </c>
      <c r="BC98" s="61">
        <v>20231.014999999999</v>
      </c>
      <c r="BD98" s="61">
        <v>19793.332999999999</v>
      </c>
      <c r="BE98" s="61">
        <v>19345.39</v>
      </c>
      <c r="BF98" s="61">
        <v>18826.286</v>
      </c>
      <c r="BG98" s="61">
        <v>18212.851999999999</v>
      </c>
      <c r="BH98" s="61">
        <v>17537.466</v>
      </c>
      <c r="BI98" s="61">
        <v>16852.64</v>
      </c>
      <c r="BJ98" s="61">
        <v>16144.23</v>
      </c>
      <c r="BK98" s="61">
        <v>15477.257</v>
      </c>
      <c r="BL98" s="61">
        <v>14888.269</v>
      </c>
      <c r="BM98" s="61">
        <v>14347.842000000001</v>
      </c>
      <c r="BN98" s="61">
        <v>13791.800999999999</v>
      </c>
      <c r="BO98" s="61">
        <v>13235.135</v>
      </c>
      <c r="BP98" s="61">
        <v>12663.85</v>
      </c>
      <c r="BQ98" s="61">
        <v>12065.252</v>
      </c>
      <c r="BR98" s="61">
        <v>11450.795</v>
      </c>
      <c r="BS98" s="61">
        <v>10844.714</v>
      </c>
      <c r="BT98" s="61">
        <v>10242.258</v>
      </c>
      <c r="BU98" s="61">
        <v>9648.9670000000006</v>
      </c>
      <c r="BV98" s="61">
        <v>9070.0679999999993</v>
      </c>
      <c r="BW98" s="61">
        <v>8502.2090000000007</v>
      </c>
      <c r="BX98" s="61">
        <v>7940.0150000000003</v>
      </c>
      <c r="BY98" s="61">
        <v>7388.3990000000003</v>
      </c>
      <c r="BZ98" s="61">
        <v>6833.5649999999996</v>
      </c>
      <c r="CA98" s="61">
        <v>6269.3559999999998</v>
      </c>
      <c r="CB98" s="61">
        <v>5705.2079999999996</v>
      </c>
      <c r="CC98" s="61">
        <v>5158.1440000000002</v>
      </c>
      <c r="CD98" s="61">
        <v>4626.4780000000001</v>
      </c>
      <c r="CE98" s="61">
        <v>4119.125</v>
      </c>
      <c r="CF98" s="61">
        <v>3642.817</v>
      </c>
      <c r="CG98" s="61">
        <v>3195.453</v>
      </c>
      <c r="CH98" s="61">
        <v>2769.7069999999999</v>
      </c>
      <c r="CI98" s="61">
        <v>2368.855</v>
      </c>
      <c r="CJ98" s="61">
        <v>1995.7059999999999</v>
      </c>
      <c r="CK98" s="61">
        <v>1651.5340000000001</v>
      </c>
      <c r="CL98" s="61">
        <v>1338.0070000000001</v>
      </c>
      <c r="CM98" s="61">
        <v>1017.51</v>
      </c>
      <c r="CN98" s="61">
        <v>751.45699999999999</v>
      </c>
      <c r="CO98" s="61">
        <v>601.851</v>
      </c>
      <c r="CP98" s="61">
        <v>466.101</v>
      </c>
      <c r="CQ98" s="61">
        <v>339.73700000000002</v>
      </c>
      <c r="CR98" s="61">
        <v>254.95599999999999</v>
      </c>
      <c r="CS98" s="61">
        <v>206.846</v>
      </c>
      <c r="CT98" s="61">
        <v>167.941</v>
      </c>
      <c r="CU98" s="61">
        <v>127.83499999999999</v>
      </c>
      <c r="CV98" s="61">
        <v>86.528000000000006</v>
      </c>
      <c r="CW98" s="61">
        <v>56.674999999999997</v>
      </c>
      <c r="CX98" s="61">
        <v>131.75299999999999</v>
      </c>
    </row>
    <row r="99" spans="1:102" x14ac:dyDescent="0.2">
      <c r="A99" s="7">
        <v>2040</v>
      </c>
      <c r="B99" s="61">
        <v>20725.205999999998</v>
      </c>
      <c r="C99" s="61">
        <v>20988.998</v>
      </c>
      <c r="D99" s="61">
        <v>21234.026999999998</v>
      </c>
      <c r="E99" s="61">
        <v>21460.666000000001</v>
      </c>
      <c r="F99" s="61">
        <v>21669.286</v>
      </c>
      <c r="G99" s="61">
        <v>21860.258000000002</v>
      </c>
      <c r="H99" s="61">
        <v>22033.953000000001</v>
      </c>
      <c r="I99" s="61">
        <v>22190.742999999999</v>
      </c>
      <c r="J99" s="61">
        <v>22331</v>
      </c>
      <c r="K99" s="61">
        <v>22455.093000000001</v>
      </c>
      <c r="L99" s="61">
        <v>22564.172999999999</v>
      </c>
      <c r="M99" s="61">
        <v>22659.388999999999</v>
      </c>
      <c r="N99" s="61">
        <v>22737.222000000002</v>
      </c>
      <c r="O99" s="61">
        <v>22796.486000000001</v>
      </c>
      <c r="P99" s="61">
        <v>22839.885999999999</v>
      </c>
      <c r="Q99" s="61">
        <v>22874.821</v>
      </c>
      <c r="R99" s="61">
        <v>22904.019</v>
      </c>
      <c r="S99" s="61">
        <v>22916.066999999999</v>
      </c>
      <c r="T99" s="61">
        <v>22907.402999999998</v>
      </c>
      <c r="U99" s="61">
        <v>22886.244999999999</v>
      </c>
      <c r="V99" s="61">
        <v>22873.197</v>
      </c>
      <c r="W99" s="61">
        <v>22874.722000000002</v>
      </c>
      <c r="X99" s="61">
        <v>22865.399000000001</v>
      </c>
      <c r="Y99" s="61">
        <v>22838.107</v>
      </c>
      <c r="Z99" s="61">
        <v>22812.293000000001</v>
      </c>
      <c r="AA99" s="61">
        <v>22790.684000000001</v>
      </c>
      <c r="AB99" s="61">
        <v>22744.118999999999</v>
      </c>
      <c r="AC99" s="61">
        <v>22839.433000000001</v>
      </c>
      <c r="AD99" s="61">
        <v>23150.776999999998</v>
      </c>
      <c r="AE99" s="61">
        <v>23588.973999999998</v>
      </c>
      <c r="AF99" s="61">
        <v>23998.618999999999</v>
      </c>
      <c r="AG99" s="61">
        <v>24420.298999999999</v>
      </c>
      <c r="AH99" s="61">
        <v>24703.998</v>
      </c>
      <c r="AI99" s="61">
        <v>24762.335999999999</v>
      </c>
      <c r="AJ99" s="61">
        <v>24666.77</v>
      </c>
      <c r="AK99" s="61">
        <v>24578.563999999998</v>
      </c>
      <c r="AL99" s="61">
        <v>24468.379000000001</v>
      </c>
      <c r="AM99" s="61">
        <v>24339.837</v>
      </c>
      <c r="AN99" s="61">
        <v>24211.847000000002</v>
      </c>
      <c r="AO99" s="61">
        <v>24075.848999999998</v>
      </c>
      <c r="AP99" s="61">
        <v>23905.745999999999</v>
      </c>
      <c r="AQ99" s="61">
        <v>23708.396000000001</v>
      </c>
      <c r="AR99" s="61">
        <v>23497.027999999998</v>
      </c>
      <c r="AS99" s="61">
        <v>23276.191999999999</v>
      </c>
      <c r="AT99" s="61">
        <v>23045.133000000002</v>
      </c>
      <c r="AU99" s="61">
        <v>22793.237000000001</v>
      </c>
      <c r="AV99" s="61">
        <v>22516.256000000001</v>
      </c>
      <c r="AW99" s="61">
        <v>22250.001</v>
      </c>
      <c r="AX99" s="61">
        <v>22009.19</v>
      </c>
      <c r="AY99" s="61">
        <v>21775.163</v>
      </c>
      <c r="AZ99" s="61">
        <v>21513.716</v>
      </c>
      <c r="BA99" s="61">
        <v>21230.703000000001</v>
      </c>
      <c r="BB99" s="61">
        <v>20905.060000000001</v>
      </c>
      <c r="BC99" s="61">
        <v>20522.507000000001</v>
      </c>
      <c r="BD99" s="61">
        <v>20091.194</v>
      </c>
      <c r="BE99" s="61">
        <v>19643.578000000001</v>
      </c>
      <c r="BF99" s="61">
        <v>19185.204000000002</v>
      </c>
      <c r="BG99" s="61">
        <v>18656.504000000001</v>
      </c>
      <c r="BH99" s="61">
        <v>18034.955000000002</v>
      </c>
      <c r="BI99" s="61">
        <v>17352.286</v>
      </c>
      <c r="BJ99" s="61">
        <v>16659.735000000001</v>
      </c>
      <c r="BK99" s="61">
        <v>15943.43</v>
      </c>
      <c r="BL99" s="61">
        <v>15267.791999999999</v>
      </c>
      <c r="BM99" s="61">
        <v>14668.949000000001</v>
      </c>
      <c r="BN99" s="61">
        <v>14117.781999999999</v>
      </c>
      <c r="BO99" s="61">
        <v>13551.066000000001</v>
      </c>
      <c r="BP99" s="61">
        <v>12983.869000000001</v>
      </c>
      <c r="BQ99" s="61">
        <v>12401.021000000001</v>
      </c>
      <c r="BR99" s="61">
        <v>11789.419</v>
      </c>
      <c r="BS99" s="61">
        <v>11161.165999999999</v>
      </c>
      <c r="BT99" s="61">
        <v>10541.796</v>
      </c>
      <c r="BU99" s="61">
        <v>9926.607</v>
      </c>
      <c r="BV99" s="61">
        <v>9320.9930000000004</v>
      </c>
      <c r="BW99" s="61">
        <v>8730.3420000000006</v>
      </c>
      <c r="BX99" s="61">
        <v>8151.6220000000003</v>
      </c>
      <c r="BY99" s="61">
        <v>7579.7179999999998</v>
      </c>
      <c r="BZ99" s="61">
        <v>7019.6120000000001</v>
      </c>
      <c r="CA99" s="61">
        <v>6458.5119999999997</v>
      </c>
      <c r="CB99" s="61">
        <v>5890.8280000000004</v>
      </c>
      <c r="CC99" s="61">
        <v>5325.7839999999997</v>
      </c>
      <c r="CD99" s="61">
        <v>4779.7269999999999</v>
      </c>
      <c r="CE99" s="61">
        <v>4251.2250000000004</v>
      </c>
      <c r="CF99" s="61">
        <v>3749.451</v>
      </c>
      <c r="CG99" s="61">
        <v>3281.241</v>
      </c>
      <c r="CH99" s="61">
        <v>2844.59</v>
      </c>
      <c r="CI99" s="61">
        <v>2431.2399999999998</v>
      </c>
      <c r="CJ99" s="61">
        <v>2043.5350000000001</v>
      </c>
      <c r="CK99" s="61">
        <v>1689.547</v>
      </c>
      <c r="CL99" s="61">
        <v>1372.7170000000001</v>
      </c>
      <c r="CM99" s="61">
        <v>1091.7139999999999</v>
      </c>
      <c r="CN99" s="61">
        <v>795.26199999999994</v>
      </c>
      <c r="CO99" s="61">
        <v>562.14499999999998</v>
      </c>
      <c r="CP99" s="61">
        <v>458.1</v>
      </c>
      <c r="CQ99" s="61">
        <v>349.02199999999999</v>
      </c>
      <c r="CR99" s="61">
        <v>234.91</v>
      </c>
      <c r="CS99" s="61">
        <v>172.57400000000001</v>
      </c>
      <c r="CT99" s="61">
        <v>144.387</v>
      </c>
      <c r="CU99" s="61">
        <v>116.01</v>
      </c>
      <c r="CV99" s="61">
        <v>87.444999999999993</v>
      </c>
      <c r="CW99" s="61">
        <v>58.69</v>
      </c>
      <c r="CX99" s="61">
        <v>136.745</v>
      </c>
    </row>
    <row r="100" spans="1:102" x14ac:dyDescent="0.2">
      <c r="A100" s="7">
        <v>2041</v>
      </c>
      <c r="B100" s="61">
        <v>20519.493999999999</v>
      </c>
      <c r="C100" s="61">
        <v>20726.314999999999</v>
      </c>
      <c r="D100" s="61">
        <v>20979.031999999999</v>
      </c>
      <c r="E100" s="61">
        <v>21217.623</v>
      </c>
      <c r="F100" s="61">
        <v>21441.633999999998</v>
      </c>
      <c r="G100" s="61">
        <v>21650.615000000002</v>
      </c>
      <c r="H100" s="61">
        <v>21844.940999999999</v>
      </c>
      <c r="I100" s="61">
        <v>22024.985000000001</v>
      </c>
      <c r="J100" s="61">
        <v>22186.163</v>
      </c>
      <c r="K100" s="61">
        <v>22326.370999999999</v>
      </c>
      <c r="L100" s="61">
        <v>22447.635999999999</v>
      </c>
      <c r="M100" s="61">
        <v>22555.335999999999</v>
      </c>
      <c r="N100" s="61">
        <v>22649.891</v>
      </c>
      <c r="O100" s="61">
        <v>22726.494999999999</v>
      </c>
      <c r="P100" s="61">
        <v>22783.785</v>
      </c>
      <c r="Q100" s="61">
        <v>22824.745999999999</v>
      </c>
      <c r="R100" s="61">
        <v>22857.231</v>
      </c>
      <c r="S100" s="61">
        <v>22883.873</v>
      </c>
      <c r="T100" s="61">
        <v>22893.758999999998</v>
      </c>
      <c r="U100" s="61">
        <v>22883.62</v>
      </c>
      <c r="V100" s="61">
        <v>22861.472000000002</v>
      </c>
      <c r="W100" s="61">
        <v>22847.331999999999</v>
      </c>
      <c r="X100" s="61">
        <v>22847.669000000002</v>
      </c>
      <c r="Y100" s="61">
        <v>22837.600999999999</v>
      </c>
      <c r="Z100" s="61">
        <v>22810.178</v>
      </c>
      <c r="AA100" s="61">
        <v>22784.58</v>
      </c>
      <c r="AB100" s="61">
        <v>22763.11</v>
      </c>
      <c r="AC100" s="61">
        <v>22716.717000000001</v>
      </c>
      <c r="AD100" s="61">
        <v>22811.670999999998</v>
      </c>
      <c r="AE100" s="61">
        <v>23121.81</v>
      </c>
      <c r="AF100" s="61">
        <v>23558.199000000001</v>
      </c>
      <c r="AG100" s="61">
        <v>23965.975999999999</v>
      </c>
      <c r="AH100" s="61">
        <v>24385.598999999998</v>
      </c>
      <c r="AI100" s="61">
        <v>24667.14</v>
      </c>
      <c r="AJ100" s="61">
        <v>24723.309000000001</v>
      </c>
      <c r="AK100" s="61">
        <v>24625.475999999999</v>
      </c>
      <c r="AL100" s="61">
        <v>24534.651000000002</v>
      </c>
      <c r="AM100" s="61">
        <v>24421.455999999998</v>
      </c>
      <c r="AN100" s="61">
        <v>24289.828000000001</v>
      </c>
      <c r="AO100" s="61">
        <v>24158.776000000002</v>
      </c>
      <c r="AP100" s="61">
        <v>24019.55</v>
      </c>
      <c r="AQ100" s="61">
        <v>23845.75</v>
      </c>
      <c r="AR100" s="61">
        <v>23644.293000000001</v>
      </c>
      <c r="AS100" s="61">
        <v>23428.036</v>
      </c>
      <c r="AT100" s="61">
        <v>23201.314999999999</v>
      </c>
      <c r="AU100" s="61">
        <v>22963.510999999999</v>
      </c>
      <c r="AV100" s="61">
        <v>22704.463</v>
      </c>
      <c r="AW100" s="61">
        <v>22419.955000000002</v>
      </c>
      <c r="AX100" s="61">
        <v>22145.194</v>
      </c>
      <c r="AY100" s="61">
        <v>21894.683000000001</v>
      </c>
      <c r="AZ100" s="61">
        <v>21650.075000000001</v>
      </c>
      <c r="BA100" s="61">
        <v>21377.722000000002</v>
      </c>
      <c r="BB100" s="61">
        <v>21083.403999999999</v>
      </c>
      <c r="BC100" s="61">
        <v>20746.404999999999</v>
      </c>
      <c r="BD100" s="61">
        <v>20352.686000000002</v>
      </c>
      <c r="BE100" s="61">
        <v>19910.287</v>
      </c>
      <c r="BF100" s="61">
        <v>19451.181</v>
      </c>
      <c r="BG100" s="61">
        <v>18980.848999999998</v>
      </c>
      <c r="BH100" s="61">
        <v>18440.641</v>
      </c>
      <c r="BI100" s="61">
        <v>17808.391</v>
      </c>
      <c r="BJ100" s="61">
        <v>17115.368999999999</v>
      </c>
      <c r="BK100" s="61">
        <v>16412.311000000002</v>
      </c>
      <c r="BL100" s="61">
        <v>15685.821</v>
      </c>
      <c r="BM100" s="61">
        <v>14998.118</v>
      </c>
      <c r="BN100" s="61">
        <v>14384.302</v>
      </c>
      <c r="BO100" s="61">
        <v>13816.463</v>
      </c>
      <c r="BP100" s="61">
        <v>13233.766</v>
      </c>
      <c r="BQ100" s="61">
        <v>12650.987999999999</v>
      </c>
      <c r="BR100" s="61">
        <v>12053.616</v>
      </c>
      <c r="BS100" s="61">
        <v>11429.181</v>
      </c>
      <c r="BT100" s="61">
        <v>10789.623</v>
      </c>
      <c r="BU100" s="61">
        <v>10159.938</v>
      </c>
      <c r="BV100" s="61">
        <v>9535.8340000000007</v>
      </c>
      <c r="BW100" s="61">
        <v>8922.5370000000003</v>
      </c>
      <c r="BX100" s="61">
        <v>8325.3960000000006</v>
      </c>
      <c r="BY100" s="61">
        <v>7741.826</v>
      </c>
      <c r="BZ100" s="61">
        <v>7167.1509999999998</v>
      </c>
      <c r="CA100" s="61">
        <v>6606.2139999999999</v>
      </c>
      <c r="CB100" s="61">
        <v>6047.857</v>
      </c>
      <c r="CC100" s="61">
        <v>5487.3379999999997</v>
      </c>
      <c r="CD100" s="61">
        <v>4933.2449999999999</v>
      </c>
      <c r="CE100" s="61">
        <v>4399.99</v>
      </c>
      <c r="CF100" s="61">
        <v>3885.989</v>
      </c>
      <c r="CG100" s="61">
        <v>3402.7020000000002</v>
      </c>
      <c r="CH100" s="61">
        <v>2957.7339999999999</v>
      </c>
      <c r="CI100" s="61">
        <v>2547.8159999999998</v>
      </c>
      <c r="CJ100" s="61">
        <v>2154.694</v>
      </c>
      <c r="CK100" s="61">
        <v>1796.9059999999999</v>
      </c>
      <c r="CL100" s="61">
        <v>1485.865</v>
      </c>
      <c r="CM100" s="61">
        <v>1200.4459999999999</v>
      </c>
      <c r="CN100" s="61">
        <v>939.58199999999999</v>
      </c>
      <c r="CO100" s="61">
        <v>680.91399999999999</v>
      </c>
      <c r="CP100" s="61">
        <v>486.81</v>
      </c>
      <c r="CQ100" s="61">
        <v>396.00799999999998</v>
      </c>
      <c r="CR100" s="61">
        <v>301.18799999999999</v>
      </c>
      <c r="CS100" s="61">
        <v>202.34800000000001</v>
      </c>
      <c r="CT100" s="61">
        <v>150.30799999999999</v>
      </c>
      <c r="CU100" s="61">
        <v>120.43600000000001</v>
      </c>
      <c r="CV100" s="61">
        <v>90.59</v>
      </c>
      <c r="CW100" s="61">
        <v>60.768999999999998</v>
      </c>
      <c r="CX100" s="61">
        <v>141.62899999999999</v>
      </c>
    </row>
    <row r="101" spans="1:102" x14ac:dyDescent="0.2">
      <c r="A101" s="7">
        <v>2042</v>
      </c>
      <c r="B101" s="61">
        <v>20332.960999999999</v>
      </c>
      <c r="C101" s="61">
        <v>20559.986000000001</v>
      </c>
      <c r="D101" s="61">
        <v>20723.356</v>
      </c>
      <c r="E101" s="61">
        <v>20964.944</v>
      </c>
      <c r="F101" s="61">
        <v>21197.045999999998</v>
      </c>
      <c r="G101" s="61">
        <v>21418.384999999998</v>
      </c>
      <c r="H101" s="61">
        <v>21627.686000000002</v>
      </c>
      <c r="I101" s="61">
        <v>21825.328000000001</v>
      </c>
      <c r="J101" s="61">
        <v>22011.688999999998</v>
      </c>
      <c r="K101" s="61">
        <v>22177.226999999999</v>
      </c>
      <c r="L101" s="61">
        <v>22317.358</v>
      </c>
      <c r="M101" s="61">
        <v>22435.77</v>
      </c>
      <c r="N101" s="61">
        <v>22542.069</v>
      </c>
      <c r="O101" s="61">
        <v>22635.940999999999</v>
      </c>
      <c r="P101" s="61">
        <v>22711.303</v>
      </c>
      <c r="Q101" s="61">
        <v>22766.607</v>
      </c>
      <c r="R101" s="61">
        <v>22805.118999999999</v>
      </c>
      <c r="S101" s="61">
        <v>22835.146000000001</v>
      </c>
      <c r="T101" s="61">
        <v>22859.225999999999</v>
      </c>
      <c r="U101" s="61">
        <v>22866.946</v>
      </c>
      <c r="V101" s="61">
        <v>22855.332999999999</v>
      </c>
      <c r="W101" s="61">
        <v>22832.2</v>
      </c>
      <c r="X101" s="61">
        <v>22816.97</v>
      </c>
      <c r="Y101" s="61">
        <v>22816.118999999999</v>
      </c>
      <c r="Z101" s="61">
        <v>22805.307000000001</v>
      </c>
      <c r="AA101" s="61">
        <v>22777.758999999998</v>
      </c>
      <c r="AB101" s="61">
        <v>22752.382000000001</v>
      </c>
      <c r="AC101" s="61">
        <v>22731.056</v>
      </c>
      <c r="AD101" s="61">
        <v>22684.843000000001</v>
      </c>
      <c r="AE101" s="61">
        <v>22779.419000000002</v>
      </c>
      <c r="AF101" s="61">
        <v>23088.291000000001</v>
      </c>
      <c r="AG101" s="61">
        <v>23522.786</v>
      </c>
      <c r="AH101" s="61">
        <v>23928.613000000001</v>
      </c>
      <c r="AI101" s="61">
        <v>24346.096000000001</v>
      </c>
      <c r="AJ101" s="61">
        <v>24625.421999999999</v>
      </c>
      <c r="AK101" s="61">
        <v>24679.411</v>
      </c>
      <c r="AL101" s="61">
        <v>24579.328000000001</v>
      </c>
      <c r="AM101" s="61">
        <v>24485.901000000002</v>
      </c>
      <c r="AN101" s="61">
        <v>24369.718000000001</v>
      </c>
      <c r="AO101" s="61">
        <v>24235.027999999998</v>
      </c>
      <c r="AP101" s="61">
        <v>24100.938999999998</v>
      </c>
      <c r="AQ101" s="61">
        <v>23958.508999999998</v>
      </c>
      <c r="AR101" s="61">
        <v>23781.046999999999</v>
      </c>
      <c r="AS101" s="61">
        <v>23575.519</v>
      </c>
      <c r="AT101" s="61">
        <v>23354.414000000001</v>
      </c>
      <c r="AU101" s="61">
        <v>23121.848999999998</v>
      </c>
      <c r="AV101" s="61">
        <v>22877.344000000001</v>
      </c>
      <c r="AW101" s="61">
        <v>22611.191999999999</v>
      </c>
      <c r="AX101" s="61">
        <v>22319.207999999999</v>
      </c>
      <c r="AY101" s="61">
        <v>22035.99</v>
      </c>
      <c r="AZ101" s="61">
        <v>21775.825000000001</v>
      </c>
      <c r="BA101" s="61">
        <v>21520.678</v>
      </c>
      <c r="BB101" s="61">
        <v>21237.468000000001</v>
      </c>
      <c r="BC101" s="61">
        <v>20931.897000000001</v>
      </c>
      <c r="BD101" s="61">
        <v>20583.602999999999</v>
      </c>
      <c r="BE101" s="61">
        <v>20178.791000000001</v>
      </c>
      <c r="BF101" s="61">
        <v>19725.387999999999</v>
      </c>
      <c r="BG101" s="61">
        <v>19254.876</v>
      </c>
      <c r="BH101" s="61">
        <v>18772.671999999999</v>
      </c>
      <c r="BI101" s="61">
        <v>18221.058000000001</v>
      </c>
      <c r="BJ101" s="61">
        <v>17578.225999999999</v>
      </c>
      <c r="BK101" s="61">
        <v>16874.982</v>
      </c>
      <c r="BL101" s="61">
        <v>16161.549000000001</v>
      </c>
      <c r="BM101" s="61">
        <v>15425.013000000001</v>
      </c>
      <c r="BN101" s="61">
        <v>14725.374</v>
      </c>
      <c r="BO101" s="61">
        <v>14096.699000000001</v>
      </c>
      <c r="BP101" s="61">
        <v>13512.290999999999</v>
      </c>
      <c r="BQ101" s="61">
        <v>12913.718999999999</v>
      </c>
      <c r="BR101" s="61">
        <v>12315.466</v>
      </c>
      <c r="BS101" s="61">
        <v>11703.682000000001</v>
      </c>
      <c r="BT101" s="61">
        <v>11066.531000000001</v>
      </c>
      <c r="BU101" s="61">
        <v>10415.788</v>
      </c>
      <c r="BV101" s="61">
        <v>9775.9060000000009</v>
      </c>
      <c r="BW101" s="61">
        <v>9143.0059999999994</v>
      </c>
      <c r="BX101" s="61">
        <v>8522.143</v>
      </c>
      <c r="BY101" s="61">
        <v>7918.6260000000002</v>
      </c>
      <c r="BZ101" s="61">
        <v>7330.3180000000002</v>
      </c>
      <c r="CA101" s="61">
        <v>6752.9840000000004</v>
      </c>
      <c r="CB101" s="61">
        <v>6191.3249999999998</v>
      </c>
      <c r="CC101" s="61">
        <v>5635.8230000000003</v>
      </c>
      <c r="CD101" s="61">
        <v>5082.5829999999996</v>
      </c>
      <c r="CE101" s="61">
        <v>4539.5540000000001</v>
      </c>
      <c r="CF101" s="61">
        <v>4019.212</v>
      </c>
      <c r="CG101" s="61">
        <v>3519.819</v>
      </c>
      <c r="CH101" s="61">
        <v>3055.1219999999998</v>
      </c>
      <c r="CI101" s="61">
        <v>2633.4940000000001</v>
      </c>
      <c r="CJ101" s="61">
        <v>2250.4029999999998</v>
      </c>
      <c r="CK101" s="61">
        <v>1877.596</v>
      </c>
      <c r="CL101" s="61">
        <v>1549.808</v>
      </c>
      <c r="CM101" s="61">
        <v>1281.797</v>
      </c>
      <c r="CN101" s="61">
        <v>1027.8579999999999</v>
      </c>
      <c r="CO101" s="61">
        <v>787.19399999999996</v>
      </c>
      <c r="CP101" s="61">
        <v>566.37800000000004</v>
      </c>
      <c r="CQ101" s="61">
        <v>411.34399999999999</v>
      </c>
      <c r="CR101" s="61">
        <v>333.80900000000003</v>
      </c>
      <c r="CS101" s="61">
        <v>253.27199999999999</v>
      </c>
      <c r="CT101" s="61">
        <v>169.73099999999999</v>
      </c>
      <c r="CU101" s="61">
        <v>125.23</v>
      </c>
      <c r="CV101" s="61">
        <v>93.947000000000003</v>
      </c>
      <c r="CW101" s="61">
        <v>62.914000000000001</v>
      </c>
      <c r="CX101" s="61">
        <v>146.40199999999999</v>
      </c>
    </row>
    <row r="102" spans="1:102" x14ac:dyDescent="0.2">
      <c r="A102" s="7">
        <v>2043</v>
      </c>
      <c r="B102" s="61">
        <v>20163.258000000002</v>
      </c>
      <c r="C102" s="61">
        <v>20357.524000000001</v>
      </c>
      <c r="D102" s="61">
        <v>20558.468000000001</v>
      </c>
      <c r="E102" s="61">
        <v>20716.976999999999</v>
      </c>
      <c r="F102" s="61">
        <v>20947.396000000001</v>
      </c>
      <c r="G102" s="61">
        <v>21172.969000000001</v>
      </c>
      <c r="H102" s="61">
        <v>21391.598999999998</v>
      </c>
      <c r="I102" s="61">
        <v>21601.186000000002</v>
      </c>
      <c r="J102" s="61">
        <v>21802.113000000001</v>
      </c>
      <c r="K102" s="61">
        <v>21994.76</v>
      </c>
      <c r="L102" s="61">
        <v>22164.629000000001</v>
      </c>
      <c r="M102" s="61">
        <v>22304.662</v>
      </c>
      <c r="N102" s="61">
        <v>22420.2</v>
      </c>
      <c r="O102" s="61">
        <v>22525.08</v>
      </c>
      <c r="P102" s="61">
        <v>22618.256000000001</v>
      </c>
      <c r="Q102" s="61">
        <v>22692.362000000001</v>
      </c>
      <c r="R102" s="61">
        <v>22745.670999999998</v>
      </c>
      <c r="S102" s="61">
        <v>22781.726999999999</v>
      </c>
      <c r="T102" s="61">
        <v>22809.291000000001</v>
      </c>
      <c r="U102" s="61">
        <v>22830.804</v>
      </c>
      <c r="V102" s="61">
        <v>22836.358</v>
      </c>
      <c r="W102" s="61">
        <v>22823.273000000001</v>
      </c>
      <c r="X102" s="61">
        <v>22799.157999999999</v>
      </c>
      <c r="Y102" s="61">
        <v>22782.84</v>
      </c>
      <c r="Z102" s="61">
        <v>22780.800999999999</v>
      </c>
      <c r="AA102" s="61">
        <v>22769.246999999999</v>
      </c>
      <c r="AB102" s="61">
        <v>22741.578000000001</v>
      </c>
      <c r="AC102" s="61">
        <v>22716.425999999999</v>
      </c>
      <c r="AD102" s="61">
        <v>22695.246999999999</v>
      </c>
      <c r="AE102" s="61">
        <v>22649.222000000002</v>
      </c>
      <c r="AF102" s="61">
        <v>22743.404999999999</v>
      </c>
      <c r="AG102" s="61">
        <v>23050.959999999999</v>
      </c>
      <c r="AH102" s="61">
        <v>23483.488000000001</v>
      </c>
      <c r="AI102" s="61">
        <v>23887.297999999999</v>
      </c>
      <c r="AJ102" s="61">
        <v>24302.573</v>
      </c>
      <c r="AK102" s="61">
        <v>24579.637999999999</v>
      </c>
      <c r="AL102" s="61">
        <v>24631.435000000001</v>
      </c>
      <c r="AM102" s="61">
        <v>24529.119999999999</v>
      </c>
      <c r="AN102" s="61">
        <v>24433.106</v>
      </c>
      <c r="AO102" s="61">
        <v>24313.953000000001</v>
      </c>
      <c r="AP102" s="61">
        <v>24176.223000000002</v>
      </c>
      <c r="AQ102" s="61">
        <v>24039.118999999999</v>
      </c>
      <c r="AR102" s="61">
        <v>23893.508999999998</v>
      </c>
      <c r="AS102" s="61">
        <v>23712.412</v>
      </c>
      <c r="AT102" s="61">
        <v>23502.848000000002</v>
      </c>
      <c r="AU102" s="61">
        <v>23276.93</v>
      </c>
      <c r="AV102" s="61">
        <v>23038.560000000001</v>
      </c>
      <c r="AW102" s="61">
        <v>22787.393</v>
      </c>
      <c r="AX102" s="61">
        <v>22514.18</v>
      </c>
      <c r="AY102" s="61">
        <v>22214.768</v>
      </c>
      <c r="AZ102" s="61">
        <v>21923.14</v>
      </c>
      <c r="BA102" s="61">
        <v>21653.361000000001</v>
      </c>
      <c r="BB102" s="61">
        <v>21387.717000000001</v>
      </c>
      <c r="BC102" s="61">
        <v>21093.695</v>
      </c>
      <c r="BD102" s="61">
        <v>20776.920999999998</v>
      </c>
      <c r="BE102" s="61">
        <v>20417.387999999999</v>
      </c>
      <c r="BF102" s="61">
        <v>20001.546999999999</v>
      </c>
      <c r="BG102" s="61">
        <v>19537.214</v>
      </c>
      <c r="BH102" s="61">
        <v>19055.373</v>
      </c>
      <c r="BI102" s="61">
        <v>18561.376</v>
      </c>
      <c r="BJ102" s="61">
        <v>17998.444</v>
      </c>
      <c r="BK102" s="61">
        <v>17345.134999999998</v>
      </c>
      <c r="BL102" s="61">
        <v>16631.784</v>
      </c>
      <c r="BM102" s="61">
        <v>15908.093999999999</v>
      </c>
      <c r="BN102" s="61">
        <v>15161.630999999999</v>
      </c>
      <c r="BO102" s="61">
        <v>14450.171</v>
      </c>
      <c r="BP102" s="61">
        <v>13806.737999999999</v>
      </c>
      <c r="BQ102" s="61">
        <v>13205.857</v>
      </c>
      <c r="BR102" s="61">
        <v>12591.507</v>
      </c>
      <c r="BS102" s="61">
        <v>11977.877</v>
      </c>
      <c r="BT102" s="61">
        <v>11351.78</v>
      </c>
      <c r="BU102" s="61">
        <v>10702.016</v>
      </c>
      <c r="BV102" s="61">
        <v>10040.194</v>
      </c>
      <c r="BW102" s="61">
        <v>9390.2209999999995</v>
      </c>
      <c r="BX102" s="61">
        <v>8748.6280000000006</v>
      </c>
      <c r="BY102" s="61">
        <v>8120.299</v>
      </c>
      <c r="BZ102" s="61">
        <v>7510.5060000000003</v>
      </c>
      <c r="CA102" s="61">
        <v>6917.5569999999998</v>
      </c>
      <c r="CB102" s="61">
        <v>6337.6589999999997</v>
      </c>
      <c r="CC102" s="61">
        <v>5775.3689999999997</v>
      </c>
      <c r="CD102" s="61">
        <v>5222.8149999999996</v>
      </c>
      <c r="CE102" s="61">
        <v>4676.9449999999997</v>
      </c>
      <c r="CF102" s="61">
        <v>4145.0709999999999</v>
      </c>
      <c r="CG102" s="61">
        <v>3637.73</v>
      </c>
      <c r="CH102" s="61">
        <v>3153.029</v>
      </c>
      <c r="CI102" s="61">
        <v>2707</v>
      </c>
      <c r="CJ102" s="61">
        <v>2308.7849999999999</v>
      </c>
      <c r="CK102" s="61">
        <v>1952.586</v>
      </c>
      <c r="CL102" s="61">
        <v>1600.1579999999999</v>
      </c>
      <c r="CM102" s="61">
        <v>1302.4280000000001</v>
      </c>
      <c r="CN102" s="61">
        <v>1077.4939999999999</v>
      </c>
      <c r="CO102" s="61">
        <v>855.08199999999999</v>
      </c>
      <c r="CP102" s="61">
        <v>634.65899999999999</v>
      </c>
      <c r="CQ102" s="61">
        <v>451.73700000000002</v>
      </c>
      <c r="CR102" s="61">
        <v>335.803</v>
      </c>
      <c r="CS102" s="61">
        <v>271.54899999999998</v>
      </c>
      <c r="CT102" s="61">
        <v>205.309</v>
      </c>
      <c r="CU102" s="61">
        <v>137.083</v>
      </c>
      <c r="CV102" s="61">
        <v>97.903000000000006</v>
      </c>
      <c r="CW102" s="61">
        <v>65.317999999999998</v>
      </c>
      <c r="CX102" s="61">
        <v>151.19999999999999</v>
      </c>
    </row>
    <row r="103" spans="1:102" x14ac:dyDescent="0.2">
      <c r="A103" s="7">
        <v>2044</v>
      </c>
      <c r="B103" s="61">
        <v>20005.054</v>
      </c>
      <c r="C103" s="61">
        <v>20165.187000000002</v>
      </c>
      <c r="D103" s="61">
        <v>20341.321</v>
      </c>
      <c r="E103" s="61">
        <v>20530.280999999999</v>
      </c>
      <c r="F103" s="61">
        <v>20707.89</v>
      </c>
      <c r="G103" s="61">
        <v>20927.111000000001</v>
      </c>
      <c r="H103" s="61">
        <v>21146.129000000001</v>
      </c>
      <c r="I103" s="61">
        <v>21362.021000000001</v>
      </c>
      <c r="J103" s="61">
        <v>21571.866000000002</v>
      </c>
      <c r="K103" s="61">
        <v>21776.05</v>
      </c>
      <c r="L103" s="61">
        <v>21974.957999999999</v>
      </c>
      <c r="M103" s="61">
        <v>22149.135999999999</v>
      </c>
      <c r="N103" s="61">
        <v>22289.052</v>
      </c>
      <c r="O103" s="61">
        <v>22401.702000000001</v>
      </c>
      <c r="P103" s="61">
        <v>22505.149000000001</v>
      </c>
      <c r="Q103" s="61">
        <v>22597.616000000002</v>
      </c>
      <c r="R103" s="61">
        <v>22670.455999999998</v>
      </c>
      <c r="S103" s="61">
        <v>22721.763999999999</v>
      </c>
      <c r="T103" s="61">
        <v>22755.360000000001</v>
      </c>
      <c r="U103" s="61">
        <v>22780.457999999999</v>
      </c>
      <c r="V103" s="61">
        <v>22799.401999999998</v>
      </c>
      <c r="W103" s="61">
        <v>22802.788</v>
      </c>
      <c r="X103" s="61">
        <v>22788.234</v>
      </c>
      <c r="Y103" s="61">
        <v>22763.14</v>
      </c>
      <c r="Z103" s="61">
        <v>22745.738000000001</v>
      </c>
      <c r="AA103" s="61">
        <v>22742.510999999999</v>
      </c>
      <c r="AB103" s="61">
        <v>22730.216</v>
      </c>
      <c r="AC103" s="61">
        <v>22702.43</v>
      </c>
      <c r="AD103" s="61">
        <v>22677.506000000001</v>
      </c>
      <c r="AE103" s="61">
        <v>22656.476999999999</v>
      </c>
      <c r="AF103" s="61">
        <v>22610.647000000001</v>
      </c>
      <c r="AG103" s="61">
        <v>22704.423999999999</v>
      </c>
      <c r="AH103" s="61">
        <v>23010.620999999999</v>
      </c>
      <c r="AI103" s="61">
        <v>23441.126</v>
      </c>
      <c r="AJ103" s="61">
        <v>23842.866999999998</v>
      </c>
      <c r="AK103" s="61">
        <v>24255.879000000001</v>
      </c>
      <c r="AL103" s="61">
        <v>24530.647000000001</v>
      </c>
      <c r="AM103" s="61">
        <v>24580.248</v>
      </c>
      <c r="AN103" s="61">
        <v>24475.714</v>
      </c>
      <c r="AO103" s="61">
        <v>24377.126</v>
      </c>
      <c r="AP103" s="61">
        <v>24255.019</v>
      </c>
      <c r="AQ103" s="61">
        <v>24114.268</v>
      </c>
      <c r="AR103" s="61">
        <v>23974.167000000001</v>
      </c>
      <c r="AS103" s="61">
        <v>23825.397000000001</v>
      </c>
      <c r="AT103" s="61">
        <v>23640.688999999998</v>
      </c>
      <c r="AU103" s="61">
        <v>23427.116000000002</v>
      </c>
      <c r="AV103" s="61">
        <v>23196.417000000001</v>
      </c>
      <c r="AW103" s="61">
        <v>22952.274000000001</v>
      </c>
      <c r="AX103" s="61">
        <v>22694.477999999999</v>
      </c>
      <c r="AY103" s="61">
        <v>22414.241999999998</v>
      </c>
      <c r="AZ103" s="61">
        <v>22107.441999999999</v>
      </c>
      <c r="BA103" s="61">
        <v>21807.442999999999</v>
      </c>
      <c r="BB103" s="61">
        <v>21528.088</v>
      </c>
      <c r="BC103" s="61">
        <v>21251.983</v>
      </c>
      <c r="BD103" s="61">
        <v>20947.189999999999</v>
      </c>
      <c r="BE103" s="61">
        <v>20619.257000000001</v>
      </c>
      <c r="BF103" s="61">
        <v>20248.534</v>
      </c>
      <c r="BG103" s="61">
        <v>19821.722000000002</v>
      </c>
      <c r="BH103" s="61">
        <v>19346.52</v>
      </c>
      <c r="BI103" s="61">
        <v>18853.415000000001</v>
      </c>
      <c r="BJ103" s="61">
        <v>18347.691999999999</v>
      </c>
      <c r="BK103" s="61">
        <v>17773.519</v>
      </c>
      <c r="BL103" s="61">
        <v>17109.82</v>
      </c>
      <c r="BM103" s="61">
        <v>16386.457999999999</v>
      </c>
      <c r="BN103" s="61">
        <v>15652.606</v>
      </c>
      <c r="BO103" s="61">
        <v>14896.316999999999</v>
      </c>
      <c r="BP103" s="61">
        <v>14173.129000000001</v>
      </c>
      <c r="BQ103" s="61">
        <v>13515.027</v>
      </c>
      <c r="BR103" s="61">
        <v>12897.753000000001</v>
      </c>
      <c r="BS103" s="61">
        <v>12267.709000000001</v>
      </c>
      <c r="BT103" s="61">
        <v>11638.785</v>
      </c>
      <c r="BU103" s="61">
        <v>10998.46</v>
      </c>
      <c r="BV103" s="61">
        <v>10336.169</v>
      </c>
      <c r="BW103" s="61">
        <v>9663.3580000000002</v>
      </c>
      <c r="BX103" s="61">
        <v>9003.3799999999992</v>
      </c>
      <c r="BY103" s="61">
        <v>8353.1790000000001</v>
      </c>
      <c r="BZ103" s="61">
        <v>7717.47</v>
      </c>
      <c r="CA103" s="61">
        <v>7101.48</v>
      </c>
      <c r="CB103" s="61">
        <v>6503.9690000000001</v>
      </c>
      <c r="CC103" s="61">
        <v>5921.5829999999996</v>
      </c>
      <c r="CD103" s="61">
        <v>5358.7370000000001</v>
      </c>
      <c r="CE103" s="61">
        <v>4809.201</v>
      </c>
      <c r="CF103" s="61">
        <v>4270.7719999999999</v>
      </c>
      <c r="CG103" s="61">
        <v>3750.12</v>
      </c>
      <c r="CH103" s="61">
        <v>3255.8440000000001</v>
      </c>
      <c r="CI103" s="61">
        <v>2785.8960000000002</v>
      </c>
      <c r="CJ103" s="61">
        <v>2358.5909999999999</v>
      </c>
      <c r="CK103" s="61">
        <v>1983.835</v>
      </c>
      <c r="CL103" s="61">
        <v>1654.57</v>
      </c>
      <c r="CM103" s="61">
        <v>1322.5630000000001</v>
      </c>
      <c r="CN103" s="61">
        <v>1054.925</v>
      </c>
      <c r="CO103" s="61">
        <v>873.09</v>
      </c>
      <c r="CP103" s="61">
        <v>682.22699999999998</v>
      </c>
      <c r="CQ103" s="61">
        <v>482.07100000000003</v>
      </c>
      <c r="CR103" s="61">
        <v>337.05799999999999</v>
      </c>
      <c r="CS103" s="61">
        <v>260.23099999999999</v>
      </c>
      <c r="CT103" s="61">
        <v>209.26400000000001</v>
      </c>
      <c r="CU103" s="61">
        <v>157.328</v>
      </c>
      <c r="CV103" s="61">
        <v>104.423</v>
      </c>
      <c r="CW103" s="61">
        <v>68.216999999999999</v>
      </c>
      <c r="CX103" s="61">
        <v>156.20400000000001</v>
      </c>
    </row>
    <row r="104" spans="1:102" x14ac:dyDescent="0.2">
      <c r="A104" s="7">
        <v>2045</v>
      </c>
      <c r="B104" s="61">
        <v>19853.837</v>
      </c>
      <c r="C104" s="61">
        <v>19983.511999999999</v>
      </c>
      <c r="D104" s="61">
        <v>20136.339</v>
      </c>
      <c r="E104" s="61">
        <v>20308.575000000001</v>
      </c>
      <c r="F104" s="61">
        <v>20496.475999999999</v>
      </c>
      <c r="G104" s="61">
        <v>20696.298999999999</v>
      </c>
      <c r="H104" s="61">
        <v>20904.300999999999</v>
      </c>
      <c r="I104" s="61">
        <v>21116.739000000001</v>
      </c>
      <c r="J104" s="61">
        <v>21329.867999999999</v>
      </c>
      <c r="K104" s="61">
        <v>21539.947</v>
      </c>
      <c r="L104" s="61">
        <v>21747.362000000001</v>
      </c>
      <c r="M104" s="61">
        <v>21952.503000000001</v>
      </c>
      <c r="N104" s="61">
        <v>22130.967000000001</v>
      </c>
      <c r="O104" s="61">
        <v>22270.749</v>
      </c>
      <c r="P104" s="61">
        <v>22380.499</v>
      </c>
      <c r="Q104" s="61">
        <v>22482.501</v>
      </c>
      <c r="R104" s="61">
        <v>22574.248</v>
      </c>
      <c r="S104" s="61">
        <v>22645.814999999999</v>
      </c>
      <c r="T104" s="61">
        <v>22695.116000000002</v>
      </c>
      <c r="U104" s="61">
        <v>22726.249</v>
      </c>
      <c r="V104" s="61">
        <v>22748.879000000001</v>
      </c>
      <c r="W104" s="61">
        <v>22765.252</v>
      </c>
      <c r="X104" s="61">
        <v>22766.472000000002</v>
      </c>
      <c r="Y104" s="61">
        <v>22750.45</v>
      </c>
      <c r="Z104" s="61">
        <v>22724.382000000001</v>
      </c>
      <c r="AA104" s="61">
        <v>22705.897000000001</v>
      </c>
      <c r="AB104" s="61">
        <v>22701.483</v>
      </c>
      <c r="AC104" s="61">
        <v>22688.449000000001</v>
      </c>
      <c r="AD104" s="61">
        <v>22660.55</v>
      </c>
      <c r="AE104" s="61">
        <v>22635.857</v>
      </c>
      <c r="AF104" s="61">
        <v>22614.981</v>
      </c>
      <c r="AG104" s="61">
        <v>22569.35</v>
      </c>
      <c r="AH104" s="61">
        <v>22662.71</v>
      </c>
      <c r="AI104" s="61">
        <v>22967.511999999999</v>
      </c>
      <c r="AJ104" s="61">
        <v>23395.944</v>
      </c>
      <c r="AK104" s="61">
        <v>23795.567999999999</v>
      </c>
      <c r="AL104" s="61">
        <v>24206.268</v>
      </c>
      <c r="AM104" s="61">
        <v>24478.706999999999</v>
      </c>
      <c r="AN104" s="61">
        <v>24526.107</v>
      </c>
      <c r="AO104" s="61">
        <v>24419.366999999998</v>
      </c>
      <c r="AP104" s="61">
        <v>24318.218000000001</v>
      </c>
      <c r="AQ104" s="61">
        <v>24193.173999999999</v>
      </c>
      <c r="AR104" s="61">
        <v>24049.419000000002</v>
      </c>
      <c r="AS104" s="61">
        <v>23906.34</v>
      </c>
      <c r="AT104" s="61">
        <v>23754.429</v>
      </c>
      <c r="AU104" s="61">
        <v>23566.134999999998</v>
      </c>
      <c r="AV104" s="61">
        <v>23348.580999999998</v>
      </c>
      <c r="AW104" s="61">
        <v>23113.13</v>
      </c>
      <c r="AX104" s="61">
        <v>22863.245999999999</v>
      </c>
      <c r="AY104" s="61">
        <v>22598.857</v>
      </c>
      <c r="AZ104" s="61">
        <v>22311.633000000002</v>
      </c>
      <c r="BA104" s="61">
        <v>21997.486000000001</v>
      </c>
      <c r="BB104" s="61">
        <v>21689.155999999999</v>
      </c>
      <c r="BC104" s="61">
        <v>21400.262999999999</v>
      </c>
      <c r="BD104" s="61">
        <v>21113.736000000001</v>
      </c>
      <c r="BE104" s="61">
        <v>20798.213</v>
      </c>
      <c r="BF104" s="61">
        <v>20459.165000000001</v>
      </c>
      <c r="BG104" s="61">
        <v>20077.302</v>
      </c>
      <c r="BH104" s="61">
        <v>19639.574000000001</v>
      </c>
      <c r="BI104" s="61">
        <v>19153.567999999999</v>
      </c>
      <c r="BJ104" s="61">
        <v>18649.262999999999</v>
      </c>
      <c r="BK104" s="61">
        <v>18131.881000000001</v>
      </c>
      <c r="BL104" s="61">
        <v>17546.54</v>
      </c>
      <c r="BM104" s="61">
        <v>16872.537</v>
      </c>
      <c r="BN104" s="61">
        <v>16139.254000000001</v>
      </c>
      <c r="BO104" s="61">
        <v>15395.334000000001</v>
      </c>
      <c r="BP104" s="61">
        <v>14629.315000000001</v>
      </c>
      <c r="BQ104" s="61">
        <v>13894.494000000001</v>
      </c>
      <c r="BR104" s="61">
        <v>13221.807000000001</v>
      </c>
      <c r="BS104" s="61">
        <v>12588.223</v>
      </c>
      <c r="BT104" s="61">
        <v>11942.567999999999</v>
      </c>
      <c r="BU104" s="61">
        <v>11298.433000000001</v>
      </c>
      <c r="BV104" s="61">
        <v>10643.963</v>
      </c>
      <c r="BW104" s="61">
        <v>9969.232</v>
      </c>
      <c r="BX104" s="61">
        <v>9285.5169999999998</v>
      </c>
      <c r="BY104" s="61">
        <v>8615.6190000000006</v>
      </c>
      <c r="BZ104" s="61">
        <v>7956.893</v>
      </c>
      <c r="CA104" s="61">
        <v>7313.8819999999996</v>
      </c>
      <c r="CB104" s="61">
        <v>6691.7749999999996</v>
      </c>
      <c r="CC104" s="61">
        <v>6089.7749999999996</v>
      </c>
      <c r="CD104" s="61">
        <v>5504.9719999999998</v>
      </c>
      <c r="CE104" s="61">
        <v>4941.6390000000001</v>
      </c>
      <c r="CF104" s="61">
        <v>4395.1869999999999</v>
      </c>
      <c r="CG104" s="61">
        <v>3864.261</v>
      </c>
      <c r="CH104" s="61">
        <v>3354.8890000000001</v>
      </c>
      <c r="CI104" s="61">
        <v>2873.7310000000002</v>
      </c>
      <c r="CJ104" s="61">
        <v>2418.587</v>
      </c>
      <c r="CK104" s="61">
        <v>2010.048</v>
      </c>
      <c r="CL104" s="61">
        <v>1658.788</v>
      </c>
      <c r="CM104" s="61">
        <v>1356.4849999999999</v>
      </c>
      <c r="CN104" s="61">
        <v>1044.93</v>
      </c>
      <c r="CO104" s="61">
        <v>807.40200000000004</v>
      </c>
      <c r="CP104" s="61">
        <v>668.66899999999998</v>
      </c>
      <c r="CQ104" s="61">
        <v>509.36599999999999</v>
      </c>
      <c r="CR104" s="61">
        <v>329.49099999999999</v>
      </c>
      <c r="CS104" s="61">
        <v>222.38900000000001</v>
      </c>
      <c r="CT104" s="61">
        <v>184.66200000000001</v>
      </c>
      <c r="CU104" s="61">
        <v>146.982</v>
      </c>
      <c r="CV104" s="61">
        <v>109.35</v>
      </c>
      <c r="CW104" s="61">
        <v>71.765000000000001</v>
      </c>
      <c r="CX104" s="61">
        <v>161.59</v>
      </c>
    </row>
    <row r="105" spans="1:102" x14ac:dyDescent="0.2">
      <c r="A105" s="7">
        <v>2046</v>
      </c>
      <c r="B105" s="61">
        <v>19722.174999999999</v>
      </c>
      <c r="C105" s="61">
        <v>19833.584999999999</v>
      </c>
      <c r="D105" s="61">
        <v>19968.774000000001</v>
      </c>
      <c r="E105" s="61">
        <v>20125.428</v>
      </c>
      <c r="F105" s="61">
        <v>20300.043000000001</v>
      </c>
      <c r="G105" s="61">
        <v>20489.112000000001</v>
      </c>
      <c r="H105" s="61">
        <v>20688.89</v>
      </c>
      <c r="I105" s="61">
        <v>20895.629000000001</v>
      </c>
      <c r="J105" s="61">
        <v>21107.03</v>
      </c>
      <c r="K105" s="61">
        <v>21320.067999999999</v>
      </c>
      <c r="L105" s="61">
        <v>21530.516</v>
      </c>
      <c r="M105" s="61">
        <v>21737.648000000001</v>
      </c>
      <c r="N105" s="61">
        <v>21942.187000000002</v>
      </c>
      <c r="O105" s="61">
        <v>22119.494999999999</v>
      </c>
      <c r="P105" s="61">
        <v>22257.374</v>
      </c>
      <c r="Q105" s="61">
        <v>22364.756000000001</v>
      </c>
      <c r="R105" s="61">
        <v>22464.397000000001</v>
      </c>
      <c r="S105" s="61">
        <v>22553.696</v>
      </c>
      <c r="T105" s="61">
        <v>22623.181</v>
      </c>
      <c r="U105" s="61">
        <v>22671.040000000001</v>
      </c>
      <c r="V105" s="61">
        <v>22701.190999999999</v>
      </c>
      <c r="W105" s="61">
        <v>22722.76</v>
      </c>
      <c r="X105" s="61">
        <v>22738.008000000002</v>
      </c>
      <c r="Y105" s="61">
        <v>22738.523000000001</v>
      </c>
      <c r="Z105" s="61">
        <v>22722.376</v>
      </c>
      <c r="AA105" s="61">
        <v>22696.525000000001</v>
      </c>
      <c r="AB105" s="61">
        <v>22678.183000000001</v>
      </c>
      <c r="AC105" s="61">
        <v>22673.893</v>
      </c>
      <c r="AD105" s="61">
        <v>22660.683000000001</v>
      </c>
      <c r="AE105" s="61">
        <v>22632.116000000002</v>
      </c>
      <c r="AF105" s="61">
        <v>22606.355</v>
      </c>
      <c r="AG105" s="61">
        <v>22584.304</v>
      </c>
      <c r="AH105" s="61">
        <v>22537.348999999998</v>
      </c>
      <c r="AI105" s="61">
        <v>22628.976999999999</v>
      </c>
      <c r="AJ105" s="61">
        <v>22931.543000000001</v>
      </c>
      <c r="AK105" s="61">
        <v>23357.322</v>
      </c>
      <c r="AL105" s="61">
        <v>23753.984</v>
      </c>
      <c r="AM105" s="61">
        <v>24161.3</v>
      </c>
      <c r="AN105" s="61">
        <v>24430.35</v>
      </c>
      <c r="AO105" s="61">
        <v>24474.542000000001</v>
      </c>
      <c r="AP105" s="61">
        <v>24364.528999999999</v>
      </c>
      <c r="AQ105" s="61">
        <v>24259.599999999999</v>
      </c>
      <c r="AR105" s="61">
        <v>24130.351999999999</v>
      </c>
      <c r="AS105" s="61">
        <v>23981.634999999998</v>
      </c>
      <c r="AT105" s="61">
        <v>23832.624</v>
      </c>
      <c r="AU105" s="61">
        <v>23673.945</v>
      </c>
      <c r="AV105" s="61">
        <v>23478.433000000001</v>
      </c>
      <c r="AW105" s="61">
        <v>23253.174999999999</v>
      </c>
      <c r="AX105" s="61">
        <v>23009.258999999998</v>
      </c>
      <c r="AY105" s="61">
        <v>22750.062000000002</v>
      </c>
      <c r="AZ105" s="61">
        <v>22475.632000000001</v>
      </c>
      <c r="BA105" s="61">
        <v>22177.845000000001</v>
      </c>
      <c r="BB105" s="61">
        <v>21852.574000000001</v>
      </c>
      <c r="BC105" s="61">
        <v>21532.722000000002</v>
      </c>
      <c r="BD105" s="61">
        <v>21232.010999999999</v>
      </c>
      <c r="BE105" s="61">
        <v>20933.306</v>
      </c>
      <c r="BF105" s="61">
        <v>20605.151000000002</v>
      </c>
      <c r="BG105" s="61">
        <v>20253.12</v>
      </c>
      <c r="BH105" s="61">
        <v>19857.628000000001</v>
      </c>
      <c r="BI105" s="61">
        <v>19405.499</v>
      </c>
      <c r="BJ105" s="61">
        <v>18904.518</v>
      </c>
      <c r="BK105" s="61">
        <v>18385.134999999998</v>
      </c>
      <c r="BL105" s="61">
        <v>17852.641</v>
      </c>
      <c r="BM105" s="61">
        <v>17251.819</v>
      </c>
      <c r="BN105" s="61">
        <v>16561.899000000001</v>
      </c>
      <c r="BO105" s="61">
        <v>15812.536</v>
      </c>
      <c r="BP105" s="61">
        <v>15052.987999999999</v>
      </c>
      <c r="BQ105" s="61">
        <v>14271.998</v>
      </c>
      <c r="BR105" s="61">
        <v>13522.25</v>
      </c>
      <c r="BS105" s="61">
        <v>12834.543</v>
      </c>
      <c r="BT105" s="61">
        <v>12186.393</v>
      </c>
      <c r="BU105" s="61">
        <v>11527.481</v>
      </c>
      <c r="BV105" s="61">
        <v>10871.424999999999</v>
      </c>
      <c r="BW105" s="61">
        <v>10207.041999999999</v>
      </c>
      <c r="BX105" s="61">
        <v>9524.8919999999998</v>
      </c>
      <c r="BY105" s="61">
        <v>8836.2080000000005</v>
      </c>
      <c r="BZ105" s="61">
        <v>8163.3860000000004</v>
      </c>
      <c r="CA105" s="61">
        <v>7504.02</v>
      </c>
      <c r="CB105" s="61">
        <v>6863.12</v>
      </c>
      <c r="CC105" s="61">
        <v>6246.1189999999997</v>
      </c>
      <c r="CD105" s="61">
        <v>5652.2749999999996</v>
      </c>
      <c r="CE105" s="61">
        <v>5077.8900000000003</v>
      </c>
      <c r="CF105" s="61">
        <v>4526.6859999999997</v>
      </c>
      <c r="CG105" s="61">
        <v>3997.8409999999999</v>
      </c>
      <c r="CH105" s="61">
        <v>3491.569</v>
      </c>
      <c r="CI105" s="61">
        <v>3011.8679999999999</v>
      </c>
      <c r="CJ105" s="61">
        <v>2552.6889999999999</v>
      </c>
      <c r="CK105" s="61">
        <v>2130.35</v>
      </c>
      <c r="CL105" s="61">
        <v>1770.6120000000001</v>
      </c>
      <c r="CM105" s="61">
        <v>1452.981</v>
      </c>
      <c r="CN105" s="61">
        <v>1170.798</v>
      </c>
      <c r="CO105" s="61">
        <v>898.03700000000003</v>
      </c>
      <c r="CP105" s="61">
        <v>698.59799999999996</v>
      </c>
      <c r="CQ105" s="61">
        <v>577.40800000000002</v>
      </c>
      <c r="CR105" s="61">
        <v>438.94900000000001</v>
      </c>
      <c r="CS105" s="61">
        <v>283.22000000000003</v>
      </c>
      <c r="CT105" s="61">
        <v>198.404</v>
      </c>
      <c r="CU105" s="61">
        <v>158.197</v>
      </c>
      <c r="CV105" s="61">
        <v>117.426</v>
      </c>
      <c r="CW105" s="61">
        <v>76.088999999999999</v>
      </c>
      <c r="CX105" s="61">
        <v>167.41200000000001</v>
      </c>
    </row>
    <row r="106" spans="1:102" x14ac:dyDescent="0.2">
      <c r="A106" s="7">
        <v>2047</v>
      </c>
      <c r="B106" s="61">
        <v>19597.809000000001</v>
      </c>
      <c r="C106" s="61">
        <v>19681.111000000001</v>
      </c>
      <c r="D106" s="61">
        <v>19810.756000000001</v>
      </c>
      <c r="E106" s="61">
        <v>19951.444</v>
      </c>
      <c r="F106" s="61">
        <v>20111.906999999999</v>
      </c>
      <c r="G106" s="61">
        <v>20288.878000000001</v>
      </c>
      <c r="H106" s="61">
        <v>20479.091</v>
      </c>
      <c r="I106" s="61">
        <v>20678.796999999999</v>
      </c>
      <c r="J106" s="61">
        <v>20884.246999999999</v>
      </c>
      <c r="K106" s="61">
        <v>21094.582999999999</v>
      </c>
      <c r="L106" s="61">
        <v>21307.503000000001</v>
      </c>
      <c r="M106" s="61">
        <v>21518.293000000001</v>
      </c>
      <c r="N106" s="61">
        <v>21725.116000000002</v>
      </c>
      <c r="O106" s="61">
        <v>21929.025000000001</v>
      </c>
      <c r="P106" s="61">
        <v>22105.152999999998</v>
      </c>
      <c r="Q106" s="61">
        <v>22241.111000000001</v>
      </c>
      <c r="R106" s="61">
        <v>22346.11</v>
      </c>
      <c r="S106" s="61">
        <v>22443.377</v>
      </c>
      <c r="T106" s="61">
        <v>22530.215</v>
      </c>
      <c r="U106" s="61">
        <v>22597.608</v>
      </c>
      <c r="V106" s="61">
        <v>22644.02</v>
      </c>
      <c r="W106" s="61">
        <v>22673.182000000001</v>
      </c>
      <c r="X106" s="61">
        <v>22693.688999999998</v>
      </c>
      <c r="Y106" s="61">
        <v>22707.808000000001</v>
      </c>
      <c r="Z106" s="61">
        <v>22707.618999999999</v>
      </c>
      <c r="AA106" s="61">
        <v>22691.348000000002</v>
      </c>
      <c r="AB106" s="61">
        <v>22665.718000000001</v>
      </c>
      <c r="AC106" s="61">
        <v>22647.521000000001</v>
      </c>
      <c r="AD106" s="61">
        <v>22643.356</v>
      </c>
      <c r="AE106" s="61">
        <v>22629.972000000002</v>
      </c>
      <c r="AF106" s="61">
        <v>22600.741000000002</v>
      </c>
      <c r="AG106" s="61">
        <v>22573.913</v>
      </c>
      <c r="AH106" s="61">
        <v>22550.688999999998</v>
      </c>
      <c r="AI106" s="61">
        <v>22502.416000000001</v>
      </c>
      <c r="AJ106" s="61">
        <v>22592.298999999999</v>
      </c>
      <c r="AK106" s="61">
        <v>22892.59</v>
      </c>
      <c r="AL106" s="61">
        <v>23315.66</v>
      </c>
      <c r="AM106" s="61">
        <v>23709.306</v>
      </c>
      <c r="AN106" s="61">
        <v>24113.185000000001</v>
      </c>
      <c r="AO106" s="61">
        <v>24378.809000000001</v>
      </c>
      <c r="AP106" s="61">
        <v>24419.788</v>
      </c>
      <c r="AQ106" s="61">
        <v>24306.513999999999</v>
      </c>
      <c r="AR106" s="61">
        <v>24197.816999999999</v>
      </c>
      <c r="AS106" s="61">
        <v>24064.38</v>
      </c>
      <c r="AT106" s="61">
        <v>23910.719000000001</v>
      </c>
      <c r="AU106" s="61">
        <v>23755.793000000001</v>
      </c>
      <c r="AV106" s="61">
        <v>23590.364000000001</v>
      </c>
      <c r="AW106" s="61">
        <v>23387.654999999999</v>
      </c>
      <c r="AX106" s="61">
        <v>23154.720000000001</v>
      </c>
      <c r="AY106" s="61">
        <v>22902.366999999998</v>
      </c>
      <c r="AZ106" s="61">
        <v>22633.887999999999</v>
      </c>
      <c r="BA106" s="61">
        <v>22349.449000000001</v>
      </c>
      <c r="BB106" s="61">
        <v>22041.132000000001</v>
      </c>
      <c r="BC106" s="61">
        <v>21704.776000000002</v>
      </c>
      <c r="BD106" s="61">
        <v>21373.438999999998</v>
      </c>
      <c r="BE106" s="61">
        <v>21060.942999999999</v>
      </c>
      <c r="BF106" s="61">
        <v>20750.094000000001</v>
      </c>
      <c r="BG106" s="61">
        <v>20409.346000000001</v>
      </c>
      <c r="BH106" s="61">
        <v>20044.370999999999</v>
      </c>
      <c r="BI106" s="61">
        <v>19635.295999999998</v>
      </c>
      <c r="BJ106" s="61">
        <v>19168.819</v>
      </c>
      <c r="BK106" s="61">
        <v>18652.923999999999</v>
      </c>
      <c r="BL106" s="61">
        <v>18118.523000000001</v>
      </c>
      <c r="BM106" s="61">
        <v>17570.981</v>
      </c>
      <c r="BN106" s="61">
        <v>16954.749</v>
      </c>
      <c r="BO106" s="61">
        <v>16248.995000000001</v>
      </c>
      <c r="BP106" s="61">
        <v>15483.644</v>
      </c>
      <c r="BQ106" s="61">
        <v>14708.558999999999</v>
      </c>
      <c r="BR106" s="61">
        <v>13912.694</v>
      </c>
      <c r="BS106" s="61">
        <v>13148.11</v>
      </c>
      <c r="BT106" s="61">
        <v>12445.466</v>
      </c>
      <c r="BU106" s="61">
        <v>11782.83</v>
      </c>
      <c r="BV106" s="61">
        <v>11110.739</v>
      </c>
      <c r="BW106" s="61">
        <v>10442.843000000001</v>
      </c>
      <c r="BX106" s="61">
        <v>9768.6299999999992</v>
      </c>
      <c r="BY106" s="61">
        <v>9079.1460000000006</v>
      </c>
      <c r="BZ106" s="61">
        <v>8385.5789999999997</v>
      </c>
      <c r="CA106" s="61">
        <v>7709.9210000000003</v>
      </c>
      <c r="CB106" s="61">
        <v>7049.9989999999998</v>
      </c>
      <c r="CC106" s="61">
        <v>6411.2929999999997</v>
      </c>
      <c r="CD106" s="61">
        <v>5799.482</v>
      </c>
      <c r="CE106" s="61">
        <v>5213.8729999999996</v>
      </c>
      <c r="CF106" s="61">
        <v>4649.9849999999997</v>
      </c>
      <c r="CG106" s="61">
        <v>4110.9849999999997</v>
      </c>
      <c r="CH106" s="61">
        <v>3599.8220000000001</v>
      </c>
      <c r="CI106" s="61">
        <v>3118.28</v>
      </c>
      <c r="CJ106" s="61">
        <v>2668.3240000000001</v>
      </c>
      <c r="CK106" s="61">
        <v>2231.1909999999998</v>
      </c>
      <c r="CL106" s="61">
        <v>1841.7239999999999</v>
      </c>
      <c r="CM106" s="61">
        <v>1530.854</v>
      </c>
      <c r="CN106" s="61">
        <v>1246.9059999999999</v>
      </c>
      <c r="CO106" s="61">
        <v>984.88599999999997</v>
      </c>
      <c r="CP106" s="61">
        <v>750.97</v>
      </c>
      <c r="CQ106" s="61">
        <v>589.66099999999994</v>
      </c>
      <c r="CR106" s="61">
        <v>486.036</v>
      </c>
      <c r="CS106" s="61">
        <v>368.447</v>
      </c>
      <c r="CT106" s="61">
        <v>236.89400000000001</v>
      </c>
      <c r="CU106" s="61">
        <v>171.29400000000001</v>
      </c>
      <c r="CV106" s="61">
        <v>126.911</v>
      </c>
      <c r="CW106" s="61">
        <v>81.070999999999998</v>
      </c>
      <c r="CX106" s="61">
        <v>173.64</v>
      </c>
    </row>
    <row r="107" spans="1:102" x14ac:dyDescent="0.2">
      <c r="A107" s="7">
        <v>2048</v>
      </c>
      <c r="B107" s="61">
        <v>19479.187999999998</v>
      </c>
      <c r="C107" s="61">
        <v>19545.883000000002</v>
      </c>
      <c r="D107" s="61">
        <v>19642.992999999999</v>
      </c>
      <c r="E107" s="61">
        <v>19785.455000000002</v>
      </c>
      <c r="F107" s="61">
        <v>19931.625</v>
      </c>
      <c r="G107" s="61">
        <v>20095.877</v>
      </c>
      <c r="H107" s="61">
        <v>20275.184000000001</v>
      </c>
      <c r="I107" s="61">
        <v>20466.517</v>
      </c>
      <c r="J107" s="61">
        <v>20666.126</v>
      </c>
      <c r="K107" s="61">
        <v>20870.260999999999</v>
      </c>
      <c r="L107" s="61">
        <v>21079.506000000001</v>
      </c>
      <c r="M107" s="61">
        <v>21292.28</v>
      </c>
      <c r="N107" s="61">
        <v>21503.385999999999</v>
      </c>
      <c r="O107" s="61">
        <v>21709.873</v>
      </c>
      <c r="P107" s="61">
        <v>21913.128000000001</v>
      </c>
      <c r="Q107" s="61">
        <v>22088.054</v>
      </c>
      <c r="R107" s="61">
        <v>22222.074000000001</v>
      </c>
      <c r="S107" s="61">
        <v>22324.677</v>
      </c>
      <c r="T107" s="61">
        <v>22419.556</v>
      </c>
      <c r="U107" s="61">
        <v>22503.921999999999</v>
      </c>
      <c r="V107" s="61">
        <v>22569.215</v>
      </c>
      <c r="W107" s="61">
        <v>22614.172999999999</v>
      </c>
      <c r="X107" s="61">
        <v>22642.345000000001</v>
      </c>
      <c r="Y107" s="61">
        <v>22661.784</v>
      </c>
      <c r="Z107" s="61">
        <v>22674.774000000001</v>
      </c>
      <c r="AA107" s="61">
        <v>22673.879000000001</v>
      </c>
      <c r="AB107" s="61">
        <v>22657.488000000001</v>
      </c>
      <c r="AC107" s="61">
        <v>22632.081999999999</v>
      </c>
      <c r="AD107" s="61">
        <v>22614.031999999999</v>
      </c>
      <c r="AE107" s="61">
        <v>22609.991999999998</v>
      </c>
      <c r="AF107" s="61">
        <v>22596.435000000001</v>
      </c>
      <c r="AG107" s="61">
        <v>22566.544000000002</v>
      </c>
      <c r="AH107" s="61">
        <v>22538.653999999999</v>
      </c>
      <c r="AI107" s="61">
        <v>22514.26</v>
      </c>
      <c r="AJ107" s="61">
        <v>22464.673999999999</v>
      </c>
      <c r="AK107" s="61">
        <v>22552.800999999999</v>
      </c>
      <c r="AL107" s="61">
        <v>22850.778999999999</v>
      </c>
      <c r="AM107" s="61">
        <v>23271.087</v>
      </c>
      <c r="AN107" s="61">
        <v>23661.668000000001</v>
      </c>
      <c r="AO107" s="61">
        <v>24062.058000000001</v>
      </c>
      <c r="AP107" s="61">
        <v>24324.223999999998</v>
      </c>
      <c r="AQ107" s="61">
        <v>24361.982</v>
      </c>
      <c r="AR107" s="61">
        <v>24245.462</v>
      </c>
      <c r="AS107" s="61">
        <v>24133.01</v>
      </c>
      <c r="AT107" s="61">
        <v>23995.4</v>
      </c>
      <c r="AU107" s="61">
        <v>23836.812999999998</v>
      </c>
      <c r="AV107" s="61">
        <v>23675.99</v>
      </c>
      <c r="AW107" s="61">
        <v>23503.831999999999</v>
      </c>
      <c r="AX107" s="61">
        <v>23293.951000000001</v>
      </c>
      <c r="AY107" s="61">
        <v>23053.366000000002</v>
      </c>
      <c r="AZ107" s="61">
        <v>22792.607</v>
      </c>
      <c r="BA107" s="61">
        <v>22514.878000000001</v>
      </c>
      <c r="BB107" s="61">
        <v>22220.463</v>
      </c>
      <c r="BC107" s="61">
        <v>21901.653999999999</v>
      </c>
      <c r="BD107" s="61">
        <v>21554.253000000001</v>
      </c>
      <c r="BE107" s="61">
        <v>21211.471000000001</v>
      </c>
      <c r="BF107" s="61">
        <v>20887.227999999999</v>
      </c>
      <c r="BG107" s="61">
        <v>20564.272000000001</v>
      </c>
      <c r="BH107" s="61">
        <v>20210.97</v>
      </c>
      <c r="BI107" s="61">
        <v>19833.096000000001</v>
      </c>
      <c r="BJ107" s="61">
        <v>19410.488000000001</v>
      </c>
      <c r="BK107" s="61">
        <v>18929.718000000001</v>
      </c>
      <c r="BL107" s="61">
        <v>18398.971000000001</v>
      </c>
      <c r="BM107" s="61">
        <v>17849.616999999998</v>
      </c>
      <c r="BN107" s="61">
        <v>17287.093000000001</v>
      </c>
      <c r="BO107" s="61">
        <v>16655.526999999998</v>
      </c>
      <c r="BP107" s="61">
        <v>15934.023999999999</v>
      </c>
      <c r="BQ107" s="61">
        <v>15152.777</v>
      </c>
      <c r="BR107" s="61">
        <v>14362.251</v>
      </c>
      <c r="BS107" s="61">
        <v>13551.608</v>
      </c>
      <c r="BT107" s="61">
        <v>12772.281000000001</v>
      </c>
      <c r="BU107" s="61">
        <v>12054.786</v>
      </c>
      <c r="BV107" s="61">
        <v>11377.743</v>
      </c>
      <c r="BW107" s="61">
        <v>10692.556</v>
      </c>
      <c r="BX107" s="61">
        <v>10012.903</v>
      </c>
      <c r="BY107" s="61">
        <v>9328.9410000000007</v>
      </c>
      <c r="BZ107" s="61">
        <v>8632.2090000000007</v>
      </c>
      <c r="CA107" s="61">
        <v>7933.8450000000003</v>
      </c>
      <c r="CB107" s="61">
        <v>7255.433</v>
      </c>
      <c r="CC107" s="61">
        <v>6595.0389999999998</v>
      </c>
      <c r="CD107" s="61">
        <v>5958.607</v>
      </c>
      <c r="CE107" s="61">
        <v>5352.0609999999997</v>
      </c>
      <c r="CF107" s="61">
        <v>4774.7619999999997</v>
      </c>
      <c r="CG107" s="61">
        <v>4221.442</v>
      </c>
      <c r="CH107" s="61">
        <v>3694.7159999999999</v>
      </c>
      <c r="CI107" s="61">
        <v>3201.3020000000001</v>
      </c>
      <c r="CJ107" s="61">
        <v>2744.5520000000001</v>
      </c>
      <c r="CK107" s="61">
        <v>2324.4009999999998</v>
      </c>
      <c r="CL107" s="61">
        <v>1909.3710000000001</v>
      </c>
      <c r="CM107" s="61">
        <v>1552.8309999999999</v>
      </c>
      <c r="CN107" s="61">
        <v>1290.8720000000001</v>
      </c>
      <c r="CO107" s="61">
        <v>1040.6479999999999</v>
      </c>
      <c r="CP107" s="61">
        <v>798.827</v>
      </c>
      <c r="CQ107" s="61">
        <v>603.79</v>
      </c>
      <c r="CR107" s="61">
        <v>480.637</v>
      </c>
      <c r="CS107" s="61">
        <v>394.59199999999998</v>
      </c>
      <c r="CT107" s="61">
        <v>297.89</v>
      </c>
      <c r="CU107" s="61">
        <v>190.53299999999999</v>
      </c>
      <c r="CV107" s="61">
        <v>137.18600000000001</v>
      </c>
      <c r="CW107" s="61">
        <v>86.521000000000001</v>
      </c>
      <c r="CX107" s="61">
        <v>180.727</v>
      </c>
    </row>
    <row r="108" spans="1:102" x14ac:dyDescent="0.2">
      <c r="A108" s="7">
        <v>2049</v>
      </c>
      <c r="B108" s="61">
        <v>19364.315999999999</v>
      </c>
      <c r="C108" s="61">
        <v>19418.473999999998</v>
      </c>
      <c r="D108" s="61">
        <v>19502.021000000001</v>
      </c>
      <c r="E108" s="61">
        <v>19611.888999999999</v>
      </c>
      <c r="F108" s="61">
        <v>19757.577000000001</v>
      </c>
      <c r="G108" s="61">
        <v>19909.21</v>
      </c>
      <c r="H108" s="61">
        <v>20077.228999999999</v>
      </c>
      <c r="I108" s="61">
        <v>20258.847000000002</v>
      </c>
      <c r="J108" s="61">
        <v>20451.276000000002</v>
      </c>
      <c r="K108" s="61">
        <v>20650.762999999999</v>
      </c>
      <c r="L108" s="61">
        <v>20853.555</v>
      </c>
      <c r="M108" s="61">
        <v>21061.682000000001</v>
      </c>
      <c r="N108" s="61">
        <v>21274.282999999999</v>
      </c>
      <c r="O108" s="61">
        <v>21485.678</v>
      </c>
      <c r="P108" s="61">
        <v>21691.803</v>
      </c>
      <c r="Q108" s="61">
        <v>21894.376</v>
      </c>
      <c r="R108" s="61">
        <v>22068.077000000001</v>
      </c>
      <c r="S108" s="61">
        <v>22200.142</v>
      </c>
      <c r="T108" s="61">
        <v>22300.335999999999</v>
      </c>
      <c r="U108" s="61">
        <v>22392.815999999999</v>
      </c>
      <c r="V108" s="61">
        <v>22474.699000000001</v>
      </c>
      <c r="W108" s="61">
        <v>22537.883000000002</v>
      </c>
      <c r="X108" s="61">
        <v>22581.381000000001</v>
      </c>
      <c r="Y108" s="61">
        <v>22608.559000000001</v>
      </c>
      <c r="Z108" s="61">
        <v>22626.93</v>
      </c>
      <c r="AA108" s="61">
        <v>22638.787</v>
      </c>
      <c r="AB108" s="61">
        <v>22637.188999999998</v>
      </c>
      <c r="AC108" s="61">
        <v>22620.678</v>
      </c>
      <c r="AD108" s="61">
        <v>22595.5</v>
      </c>
      <c r="AE108" s="61">
        <v>22577.598999999998</v>
      </c>
      <c r="AF108" s="61">
        <v>22573.685000000001</v>
      </c>
      <c r="AG108" s="61">
        <v>22559.956999999999</v>
      </c>
      <c r="AH108" s="61">
        <v>22529.41</v>
      </c>
      <c r="AI108" s="61">
        <v>22500.46</v>
      </c>
      <c r="AJ108" s="61">
        <v>22474.9</v>
      </c>
      <c r="AK108" s="61">
        <v>22424.008000000002</v>
      </c>
      <c r="AL108" s="61">
        <v>22510.367999999999</v>
      </c>
      <c r="AM108" s="61">
        <v>22805.993999999999</v>
      </c>
      <c r="AN108" s="61">
        <v>23223.485000000001</v>
      </c>
      <c r="AO108" s="61">
        <v>23610.95</v>
      </c>
      <c r="AP108" s="61">
        <v>24007.800999999999</v>
      </c>
      <c r="AQ108" s="61">
        <v>24266.473000000002</v>
      </c>
      <c r="AR108" s="61">
        <v>24301.008000000002</v>
      </c>
      <c r="AS108" s="61">
        <v>24181.257000000001</v>
      </c>
      <c r="AT108" s="61">
        <v>24065.064999999999</v>
      </c>
      <c r="AU108" s="61">
        <v>23923.3</v>
      </c>
      <c r="AV108" s="61">
        <v>23759.809000000001</v>
      </c>
      <c r="AW108" s="61">
        <v>23593.111000000001</v>
      </c>
      <c r="AX108" s="61">
        <v>23414.245999999999</v>
      </c>
      <c r="AY108" s="61">
        <v>23197.221000000001</v>
      </c>
      <c r="AZ108" s="61">
        <v>22949.019</v>
      </c>
      <c r="BA108" s="61">
        <v>22679.887999999999</v>
      </c>
      <c r="BB108" s="61">
        <v>22392.947</v>
      </c>
      <c r="BC108" s="61">
        <v>22088.595000000001</v>
      </c>
      <c r="BD108" s="61">
        <v>21759.337</v>
      </c>
      <c r="BE108" s="61">
        <v>21400.937999999998</v>
      </c>
      <c r="BF108" s="61">
        <v>21046.757000000001</v>
      </c>
      <c r="BG108" s="61">
        <v>20710.810000000001</v>
      </c>
      <c r="BH108" s="61">
        <v>20375.792000000001</v>
      </c>
      <c r="BI108" s="61">
        <v>20009.984</v>
      </c>
      <c r="BJ108" s="61">
        <v>19619.260999999999</v>
      </c>
      <c r="BK108" s="61">
        <v>19183.177</v>
      </c>
      <c r="BL108" s="61">
        <v>18688.178</v>
      </c>
      <c r="BM108" s="61">
        <v>18142.649000000001</v>
      </c>
      <c r="BN108" s="61">
        <v>17578.417000000001</v>
      </c>
      <c r="BO108" s="61">
        <v>17000.985000000001</v>
      </c>
      <c r="BP108" s="61">
        <v>16354.169</v>
      </c>
      <c r="BQ108" s="61">
        <v>15617.013999999999</v>
      </c>
      <c r="BR108" s="61">
        <v>14819.975</v>
      </c>
      <c r="BS108" s="61">
        <v>14014.112999999999</v>
      </c>
      <c r="BT108" s="61">
        <v>13188.799000000001</v>
      </c>
      <c r="BU108" s="61">
        <v>12394.833000000001</v>
      </c>
      <c r="BV108" s="61">
        <v>11662.581</v>
      </c>
      <c r="BW108" s="61">
        <v>10971.222</v>
      </c>
      <c r="BX108" s="61">
        <v>10273.030000000001</v>
      </c>
      <c r="BY108" s="61">
        <v>9581.7090000000007</v>
      </c>
      <c r="BZ108" s="61">
        <v>8888.0889999999999</v>
      </c>
      <c r="CA108" s="61">
        <v>8184.2</v>
      </c>
      <c r="CB108" s="61">
        <v>7481.1310000000003</v>
      </c>
      <c r="CC108" s="61">
        <v>6800.0550000000003</v>
      </c>
      <c r="CD108" s="61">
        <v>6139.2730000000001</v>
      </c>
      <c r="CE108" s="61">
        <v>5505.1980000000003</v>
      </c>
      <c r="CF108" s="61">
        <v>4903.9970000000003</v>
      </c>
      <c r="CG108" s="61">
        <v>4335.0820000000003</v>
      </c>
      <c r="CH108" s="61">
        <v>3792.4009999999998</v>
      </c>
      <c r="CI108" s="61">
        <v>3278.0160000000001</v>
      </c>
      <c r="CJ108" s="61">
        <v>2802.413</v>
      </c>
      <c r="CK108" s="61">
        <v>2370.5120000000002</v>
      </c>
      <c r="CL108" s="61">
        <v>1980.2159999999999</v>
      </c>
      <c r="CM108" s="61">
        <v>1587.3420000000001</v>
      </c>
      <c r="CN108" s="61">
        <v>1263.77</v>
      </c>
      <c r="CO108" s="61">
        <v>1050.751</v>
      </c>
      <c r="CP108" s="61">
        <v>834.279</v>
      </c>
      <c r="CQ108" s="61">
        <v>612.68700000000001</v>
      </c>
      <c r="CR108" s="61">
        <v>456.54899999999998</v>
      </c>
      <c r="CS108" s="61">
        <v>371.56200000000001</v>
      </c>
      <c r="CT108" s="61">
        <v>303.10700000000003</v>
      </c>
      <c r="CU108" s="61">
        <v>227.303</v>
      </c>
      <c r="CV108" s="61">
        <v>144.15199999999999</v>
      </c>
      <c r="CW108" s="61">
        <v>92.159000000000006</v>
      </c>
      <c r="CX108" s="61">
        <v>189.24700000000001</v>
      </c>
    </row>
    <row r="109" spans="1:102" x14ac:dyDescent="0.2">
      <c r="A109" s="7">
        <v>2050</v>
      </c>
      <c r="B109" s="61">
        <v>19251.131000000001</v>
      </c>
      <c r="C109" s="61">
        <v>19296.511999999999</v>
      </c>
      <c r="D109" s="61">
        <v>19369.329000000002</v>
      </c>
      <c r="E109" s="61">
        <v>19467.031999999999</v>
      </c>
      <c r="F109" s="61">
        <v>19587.074000000001</v>
      </c>
      <c r="G109" s="61">
        <v>19726.904999999999</v>
      </c>
      <c r="H109" s="61">
        <v>19883.975999999999</v>
      </c>
      <c r="I109" s="61">
        <v>20055.737000000001</v>
      </c>
      <c r="J109" s="61">
        <v>20239.64</v>
      </c>
      <c r="K109" s="61">
        <v>20433.136999999999</v>
      </c>
      <c r="L109" s="61">
        <v>20632.472000000002</v>
      </c>
      <c r="M109" s="61">
        <v>20833.894</v>
      </c>
      <c r="N109" s="61">
        <v>21040.875</v>
      </c>
      <c r="O109" s="61">
        <v>21253.272000000001</v>
      </c>
      <c r="P109" s="61">
        <v>21464.924999999999</v>
      </c>
      <c r="Q109" s="61">
        <v>21670.659</v>
      </c>
      <c r="R109" s="61">
        <v>21872.522000000001</v>
      </c>
      <c r="S109" s="61">
        <v>22044.974999999999</v>
      </c>
      <c r="T109" s="61">
        <v>22175.065999999999</v>
      </c>
      <c r="U109" s="61">
        <v>22272.838</v>
      </c>
      <c r="V109" s="61">
        <v>22362.905999999999</v>
      </c>
      <c r="W109" s="61">
        <v>22442.295999999998</v>
      </c>
      <c r="X109" s="61">
        <v>22503.363000000001</v>
      </c>
      <c r="Y109" s="61">
        <v>22545.396000000001</v>
      </c>
      <c r="Z109" s="61">
        <v>22571.576000000001</v>
      </c>
      <c r="AA109" s="61">
        <v>22588.875</v>
      </c>
      <c r="AB109" s="61">
        <v>22599.599999999999</v>
      </c>
      <c r="AC109" s="61">
        <v>22597.296999999999</v>
      </c>
      <c r="AD109" s="61">
        <v>22580.670999999998</v>
      </c>
      <c r="AE109" s="61">
        <v>22555.723000000002</v>
      </c>
      <c r="AF109" s="61">
        <v>22537.973999999998</v>
      </c>
      <c r="AG109" s="61">
        <v>22534.187000000002</v>
      </c>
      <c r="AH109" s="61">
        <v>22520.29</v>
      </c>
      <c r="AI109" s="61">
        <v>22489.09</v>
      </c>
      <c r="AJ109" s="61">
        <v>22459.085999999999</v>
      </c>
      <c r="AK109" s="61">
        <v>22432.363000000001</v>
      </c>
      <c r="AL109" s="61">
        <v>22380.173999999999</v>
      </c>
      <c r="AM109" s="61">
        <v>22464.754000000001</v>
      </c>
      <c r="AN109" s="61">
        <v>22757.987000000001</v>
      </c>
      <c r="AO109" s="61">
        <v>23172.603999999999</v>
      </c>
      <c r="AP109" s="61">
        <v>23556.899000000001</v>
      </c>
      <c r="AQ109" s="61">
        <v>23950.154999999999</v>
      </c>
      <c r="AR109" s="61">
        <v>24205.3</v>
      </c>
      <c r="AS109" s="61">
        <v>24236.606</v>
      </c>
      <c r="AT109" s="61">
        <v>24113.642</v>
      </c>
      <c r="AU109" s="61">
        <v>23993.727999999999</v>
      </c>
      <c r="AV109" s="61">
        <v>23847.830999999998</v>
      </c>
      <c r="AW109" s="61">
        <v>23679.460999999999</v>
      </c>
      <c r="AX109" s="61">
        <v>23506.914000000001</v>
      </c>
      <c r="AY109" s="61">
        <v>23321.37</v>
      </c>
      <c r="AZ109" s="61">
        <v>23097.234</v>
      </c>
      <c r="BA109" s="61">
        <v>22841.454000000002</v>
      </c>
      <c r="BB109" s="61">
        <v>22563.992999999999</v>
      </c>
      <c r="BC109" s="61">
        <v>22267.883000000002</v>
      </c>
      <c r="BD109" s="61">
        <v>21953.643</v>
      </c>
      <c r="BE109" s="61">
        <v>21613.986000000001</v>
      </c>
      <c r="BF109" s="61">
        <v>21244.644</v>
      </c>
      <c r="BG109" s="61">
        <v>20879.117999999999</v>
      </c>
      <c r="BH109" s="61">
        <v>20531.521000000001</v>
      </c>
      <c r="BI109" s="61">
        <v>20184.491000000002</v>
      </c>
      <c r="BJ109" s="61">
        <v>19806.234</v>
      </c>
      <c r="BK109" s="61">
        <v>19402.723999999998</v>
      </c>
      <c r="BL109" s="61">
        <v>18953.23</v>
      </c>
      <c r="BM109" s="61">
        <v>18444.079000000002</v>
      </c>
      <c r="BN109" s="61">
        <v>17883.851999999999</v>
      </c>
      <c r="BO109" s="61">
        <v>17304.827000000001</v>
      </c>
      <c r="BP109" s="61">
        <v>16712.576000000001</v>
      </c>
      <c r="BQ109" s="61">
        <v>16050.607</v>
      </c>
      <c r="BR109" s="61">
        <v>15297.911</v>
      </c>
      <c r="BS109" s="61">
        <v>14485.199000000001</v>
      </c>
      <c r="BT109" s="61">
        <v>13664.120999999999</v>
      </c>
      <c r="BU109" s="61">
        <v>12824.259</v>
      </c>
      <c r="BV109" s="61">
        <v>12015.772000000001</v>
      </c>
      <c r="BW109" s="61">
        <v>11268.875</v>
      </c>
      <c r="BX109" s="61">
        <v>10563.303</v>
      </c>
      <c r="BY109" s="61">
        <v>9852.2099999999991</v>
      </c>
      <c r="BZ109" s="61">
        <v>9149.3240000000005</v>
      </c>
      <c r="CA109" s="61">
        <v>8446.1479999999992</v>
      </c>
      <c r="CB109" s="61">
        <v>7735.2049999999999</v>
      </c>
      <c r="CC109" s="61">
        <v>7027.5330000000004</v>
      </c>
      <c r="CD109" s="61">
        <v>6343.89</v>
      </c>
      <c r="CE109" s="61">
        <v>5682.8149999999996</v>
      </c>
      <c r="CF109" s="61">
        <v>5051.1859999999997</v>
      </c>
      <c r="CG109" s="61">
        <v>4455.4129999999996</v>
      </c>
      <c r="CH109" s="61">
        <v>3894.9589999999998</v>
      </c>
      <c r="CI109" s="61">
        <v>3362.99</v>
      </c>
      <c r="CJ109" s="61">
        <v>2861.0140000000001</v>
      </c>
      <c r="CK109" s="61">
        <v>2403.2820000000002</v>
      </c>
      <c r="CL109" s="61">
        <v>1996.2819999999999</v>
      </c>
      <c r="CM109" s="61">
        <v>1635.885</v>
      </c>
      <c r="CN109" s="61">
        <v>1265.2139999999999</v>
      </c>
      <c r="CO109" s="61">
        <v>974.64300000000003</v>
      </c>
      <c r="CP109" s="61">
        <v>810.57600000000002</v>
      </c>
      <c r="CQ109" s="61">
        <v>627.87199999999996</v>
      </c>
      <c r="CR109" s="61">
        <v>426.53199999999998</v>
      </c>
      <c r="CS109" s="61">
        <v>309.30200000000002</v>
      </c>
      <c r="CT109" s="61">
        <v>262.47800000000001</v>
      </c>
      <c r="CU109" s="61">
        <v>211.61500000000001</v>
      </c>
      <c r="CV109" s="61">
        <v>156.71199999999999</v>
      </c>
      <c r="CW109" s="61">
        <v>97.769000000000005</v>
      </c>
      <c r="CX109" s="61">
        <v>199.559</v>
      </c>
    </row>
    <row r="110" spans="1:102" x14ac:dyDescent="0.2">
      <c r="A110" s="7">
        <v>2051</v>
      </c>
      <c r="B110" s="61">
        <v>19151.973000000002</v>
      </c>
      <c r="C110" s="61">
        <v>19225.361000000001</v>
      </c>
      <c r="D110" s="61">
        <v>19281.543000000001</v>
      </c>
      <c r="E110" s="61">
        <v>19361.419999999998</v>
      </c>
      <c r="F110" s="61">
        <v>19463.027999999998</v>
      </c>
      <c r="G110" s="61">
        <v>19584.405999999999</v>
      </c>
      <c r="H110" s="61">
        <v>19722.995999999999</v>
      </c>
      <c r="I110" s="61">
        <v>19876.243999999999</v>
      </c>
      <c r="J110" s="61">
        <v>20045.150000000001</v>
      </c>
      <c r="K110" s="61">
        <v>20228.937999999998</v>
      </c>
      <c r="L110" s="61">
        <v>20423.866000000002</v>
      </c>
      <c r="M110" s="61">
        <v>20623.302</v>
      </c>
      <c r="N110" s="61">
        <v>20824.171999999999</v>
      </c>
      <c r="O110" s="61">
        <v>21030.067999999999</v>
      </c>
      <c r="P110" s="61">
        <v>21240.653999999999</v>
      </c>
      <c r="Q110" s="61">
        <v>21450.043000000001</v>
      </c>
      <c r="R110" s="61">
        <v>21653.527999999998</v>
      </c>
      <c r="S110" s="61">
        <v>21853.067999999999</v>
      </c>
      <c r="T110" s="61">
        <v>22023.535</v>
      </c>
      <c r="U110" s="61">
        <v>22152.236000000001</v>
      </c>
      <c r="V110" s="61">
        <v>22249.044999999998</v>
      </c>
      <c r="W110" s="61">
        <v>22338.083999999999</v>
      </c>
      <c r="X110" s="61">
        <v>22416.391</v>
      </c>
      <c r="Y110" s="61">
        <v>22476.78</v>
      </c>
      <c r="Z110" s="61">
        <v>22518.690999999999</v>
      </c>
      <c r="AA110" s="61">
        <v>22545.082999999999</v>
      </c>
      <c r="AB110" s="61">
        <v>22562.548999999999</v>
      </c>
      <c r="AC110" s="61">
        <v>22573.457999999999</v>
      </c>
      <c r="AD110" s="61">
        <v>22571.043000000001</v>
      </c>
      <c r="AE110" s="61">
        <v>22553.809000000001</v>
      </c>
      <c r="AF110" s="61">
        <v>22527.877</v>
      </c>
      <c r="AG110" s="61">
        <v>22509.038</v>
      </c>
      <c r="AH110" s="61">
        <v>22503.948</v>
      </c>
      <c r="AI110" s="61">
        <v>22488.641</v>
      </c>
      <c r="AJ110" s="61">
        <v>22455.985000000001</v>
      </c>
      <c r="AK110" s="61">
        <v>22424.363000000001</v>
      </c>
      <c r="AL110" s="61">
        <v>22395.655999999999</v>
      </c>
      <c r="AM110" s="61">
        <v>22341.124</v>
      </c>
      <c r="AN110" s="61">
        <v>22422.907999999999</v>
      </c>
      <c r="AO110" s="61">
        <v>22712.813999999998</v>
      </c>
      <c r="AP110" s="61">
        <v>23123.576000000001</v>
      </c>
      <c r="AQ110" s="61">
        <v>23503.567999999999</v>
      </c>
      <c r="AR110" s="61">
        <v>23892.038</v>
      </c>
      <c r="AS110" s="61">
        <v>24141.794000000002</v>
      </c>
      <c r="AT110" s="61">
        <v>24167.05</v>
      </c>
      <c r="AU110" s="61">
        <v>24037.394</v>
      </c>
      <c r="AV110" s="61">
        <v>23910.26</v>
      </c>
      <c r="AW110" s="61">
        <v>23756.637999999999</v>
      </c>
      <c r="AX110" s="61">
        <v>23579.762999999999</v>
      </c>
      <c r="AY110" s="61">
        <v>23397.821</v>
      </c>
      <c r="AZ110" s="61">
        <v>23202.128000000001</v>
      </c>
      <c r="BA110" s="61">
        <v>22967.256000000001</v>
      </c>
      <c r="BB110" s="61">
        <v>22700.022000000001</v>
      </c>
      <c r="BC110" s="61">
        <v>22410.969000000001</v>
      </c>
      <c r="BD110" s="61">
        <v>22103.402999999998</v>
      </c>
      <c r="BE110" s="61">
        <v>21777.525000000001</v>
      </c>
      <c r="BF110" s="61">
        <v>21425.483</v>
      </c>
      <c r="BG110" s="61">
        <v>21043.152999999998</v>
      </c>
      <c r="BH110" s="61">
        <v>20663.543000000001</v>
      </c>
      <c r="BI110" s="61">
        <v>20300.473999999998</v>
      </c>
      <c r="BJ110" s="61">
        <v>19936.821</v>
      </c>
      <c r="BK110" s="61">
        <v>19541.758000000002</v>
      </c>
      <c r="BL110" s="61">
        <v>19121.589</v>
      </c>
      <c r="BM110" s="61">
        <v>18653.441999999999</v>
      </c>
      <c r="BN110" s="61">
        <v>18122.843000000001</v>
      </c>
      <c r="BO110" s="61">
        <v>17539.636999999999</v>
      </c>
      <c r="BP110" s="61">
        <v>16938.203000000001</v>
      </c>
      <c r="BQ110" s="61">
        <v>16323.742</v>
      </c>
      <c r="BR110" s="61">
        <v>15641.772999999999</v>
      </c>
      <c r="BS110" s="61">
        <v>14872.517</v>
      </c>
      <c r="BT110" s="61">
        <v>14045.932000000001</v>
      </c>
      <c r="BU110" s="61">
        <v>13212.026</v>
      </c>
      <c r="BV110" s="61">
        <v>12361.119000000001</v>
      </c>
      <c r="BW110" s="61">
        <v>11542.305</v>
      </c>
      <c r="BX110" s="61">
        <v>10785.242</v>
      </c>
      <c r="BY110" s="61">
        <v>10070.605</v>
      </c>
      <c r="BZ110" s="61">
        <v>9353.1090000000004</v>
      </c>
      <c r="CA110" s="61">
        <v>8646.2369999999992</v>
      </c>
      <c r="CB110" s="61">
        <v>7942.9480000000003</v>
      </c>
      <c r="CC110" s="61">
        <v>7236.6679999999997</v>
      </c>
      <c r="CD110" s="61">
        <v>6537.9290000000001</v>
      </c>
      <c r="CE110" s="61">
        <v>5865.57</v>
      </c>
      <c r="CF110" s="61">
        <v>5217.8999999999996</v>
      </c>
      <c r="CG110" s="61">
        <v>4604.9840000000004</v>
      </c>
      <c r="CH110" s="61">
        <v>4034.43</v>
      </c>
      <c r="CI110" s="61">
        <v>3504.0509999999999</v>
      </c>
      <c r="CJ110" s="61">
        <v>2994.1729999999998</v>
      </c>
      <c r="CK110" s="61">
        <v>2526.6529999999998</v>
      </c>
      <c r="CL110" s="61">
        <v>2121.2350000000001</v>
      </c>
      <c r="CM110" s="61">
        <v>1751.5219999999999</v>
      </c>
      <c r="CN110" s="61">
        <v>1414.2090000000001</v>
      </c>
      <c r="CO110" s="61">
        <v>1088.5119999999999</v>
      </c>
      <c r="CP110" s="61">
        <v>844.35299999999995</v>
      </c>
      <c r="CQ110" s="61">
        <v>700.69200000000001</v>
      </c>
      <c r="CR110" s="61">
        <v>541.38499999999999</v>
      </c>
      <c r="CS110" s="61">
        <v>366.43400000000003</v>
      </c>
      <c r="CT110" s="61">
        <v>275.81200000000001</v>
      </c>
      <c r="CU110" s="61">
        <v>222.62299999999999</v>
      </c>
      <c r="CV110" s="61">
        <v>165.13499999999999</v>
      </c>
      <c r="CW110" s="61">
        <v>103.349</v>
      </c>
      <c r="CX110" s="61">
        <v>212.04900000000001</v>
      </c>
    </row>
    <row r="111" spans="1:102" x14ac:dyDescent="0.2">
      <c r="A111" s="7">
        <v>2052</v>
      </c>
      <c r="B111" s="61">
        <v>19053.377</v>
      </c>
      <c r="C111" s="61">
        <v>19093.359</v>
      </c>
      <c r="D111" s="61">
        <v>19197.52</v>
      </c>
      <c r="E111" s="61">
        <v>19264.501</v>
      </c>
      <c r="F111" s="61">
        <v>19351.432000000001</v>
      </c>
      <c r="G111" s="61">
        <v>19456.936000000002</v>
      </c>
      <c r="H111" s="61">
        <v>19579.636999999999</v>
      </c>
      <c r="I111" s="61">
        <v>19716.972000000002</v>
      </c>
      <c r="J111" s="61">
        <v>19866.378000000001</v>
      </c>
      <c r="K111" s="61">
        <v>20032.41</v>
      </c>
      <c r="L111" s="61">
        <v>20216.062999999998</v>
      </c>
      <c r="M111" s="61">
        <v>20412.401999999998</v>
      </c>
      <c r="N111" s="61">
        <v>20611.916000000001</v>
      </c>
      <c r="O111" s="61">
        <v>20812.214</v>
      </c>
      <c r="P111" s="61">
        <v>21017.002</v>
      </c>
      <c r="Q111" s="61">
        <v>21225.754000000001</v>
      </c>
      <c r="R111" s="61">
        <v>21432.855</v>
      </c>
      <c r="S111" s="61">
        <v>21634.069</v>
      </c>
      <c r="T111" s="61">
        <v>21831.262999999999</v>
      </c>
      <c r="U111" s="61">
        <v>21999.725999999999</v>
      </c>
      <c r="V111" s="61">
        <v>22127.022000000001</v>
      </c>
      <c r="W111" s="61">
        <v>22222.858</v>
      </c>
      <c r="X111" s="61">
        <v>22310.858</v>
      </c>
      <c r="Y111" s="61">
        <v>22388.073</v>
      </c>
      <c r="Z111" s="61">
        <v>22447.776999999998</v>
      </c>
      <c r="AA111" s="61">
        <v>22489.562000000002</v>
      </c>
      <c r="AB111" s="61">
        <v>22516.164000000001</v>
      </c>
      <c r="AC111" s="61">
        <v>22533.792000000001</v>
      </c>
      <c r="AD111" s="61">
        <v>22544.883999999998</v>
      </c>
      <c r="AE111" s="61">
        <v>22542.358</v>
      </c>
      <c r="AF111" s="61">
        <v>22524.519</v>
      </c>
      <c r="AG111" s="61">
        <v>22497.605</v>
      </c>
      <c r="AH111" s="61">
        <v>22477.678</v>
      </c>
      <c r="AI111" s="61">
        <v>22471.284</v>
      </c>
      <c r="AJ111" s="61">
        <v>22454.567999999999</v>
      </c>
      <c r="AK111" s="61">
        <v>22420.457999999999</v>
      </c>
      <c r="AL111" s="61">
        <v>22387.222000000002</v>
      </c>
      <c r="AM111" s="61">
        <v>22356.532999999999</v>
      </c>
      <c r="AN111" s="61">
        <v>22299.663</v>
      </c>
      <c r="AO111" s="61">
        <v>22378.642</v>
      </c>
      <c r="AP111" s="61">
        <v>22665.187000000002</v>
      </c>
      <c r="AQ111" s="61">
        <v>23072.050999999999</v>
      </c>
      <c r="AR111" s="61">
        <v>23447.695</v>
      </c>
      <c r="AS111" s="61">
        <v>23831.335999999999</v>
      </c>
      <c r="AT111" s="61">
        <v>24075.674999999999</v>
      </c>
      <c r="AU111" s="61">
        <v>24094.876</v>
      </c>
      <c r="AV111" s="61">
        <v>23958.537</v>
      </c>
      <c r="AW111" s="61">
        <v>23824.194</v>
      </c>
      <c r="AX111" s="61">
        <v>23662.861000000001</v>
      </c>
      <c r="AY111" s="61">
        <v>23477.496999999999</v>
      </c>
      <c r="AZ111" s="61">
        <v>23286.175999999999</v>
      </c>
      <c r="BA111" s="61">
        <v>23080.350999999999</v>
      </c>
      <c r="BB111" s="61">
        <v>22834.763999999999</v>
      </c>
      <c r="BC111" s="61">
        <v>22556.1</v>
      </c>
      <c r="BD111" s="61">
        <v>22255.481</v>
      </c>
      <c r="BE111" s="61">
        <v>21936.487000000001</v>
      </c>
      <c r="BF111" s="61">
        <v>21599.001</v>
      </c>
      <c r="BG111" s="61">
        <v>21234.608</v>
      </c>
      <c r="BH111" s="61">
        <v>20839.324000000001</v>
      </c>
      <c r="BI111" s="61">
        <v>20445.665000000001</v>
      </c>
      <c r="BJ111" s="61">
        <v>20067.156999999999</v>
      </c>
      <c r="BK111" s="61">
        <v>19686.914000000001</v>
      </c>
      <c r="BL111" s="61">
        <v>19275.080000000002</v>
      </c>
      <c r="BM111" s="61">
        <v>18838.291000000001</v>
      </c>
      <c r="BN111" s="61">
        <v>18351.532999999999</v>
      </c>
      <c r="BO111" s="61">
        <v>17799.535</v>
      </c>
      <c r="BP111" s="61">
        <v>17193.401000000002</v>
      </c>
      <c r="BQ111" s="61">
        <v>16569.614000000001</v>
      </c>
      <c r="BR111" s="61">
        <v>15933.002</v>
      </c>
      <c r="BS111" s="61">
        <v>15231.097</v>
      </c>
      <c r="BT111" s="61">
        <v>14445.357</v>
      </c>
      <c r="BU111" s="61">
        <v>13604.983</v>
      </c>
      <c r="BV111" s="61">
        <v>12758.333000000001</v>
      </c>
      <c r="BW111" s="61">
        <v>11896.466</v>
      </c>
      <c r="BX111" s="61">
        <v>11067.41</v>
      </c>
      <c r="BY111" s="61">
        <v>10300.258</v>
      </c>
      <c r="BZ111" s="61">
        <v>9576.6299999999992</v>
      </c>
      <c r="CA111" s="61">
        <v>8852.8029999999999</v>
      </c>
      <c r="CB111" s="61">
        <v>8142.0209999999997</v>
      </c>
      <c r="CC111" s="61">
        <v>7438.6940000000004</v>
      </c>
      <c r="CD111" s="61">
        <v>6737.1540000000005</v>
      </c>
      <c r="CE111" s="61">
        <v>6047.4269999999997</v>
      </c>
      <c r="CF111" s="61">
        <v>5386.4279999999999</v>
      </c>
      <c r="CG111" s="61">
        <v>4752.2380000000003</v>
      </c>
      <c r="CH111" s="61">
        <v>4158.1090000000004</v>
      </c>
      <c r="CI111" s="61">
        <v>3612.8449999999998</v>
      </c>
      <c r="CJ111" s="61">
        <v>3112.61</v>
      </c>
      <c r="CK111" s="61">
        <v>2624.886</v>
      </c>
      <c r="CL111" s="61">
        <v>2191.8870000000002</v>
      </c>
      <c r="CM111" s="61">
        <v>1838.847</v>
      </c>
      <c r="CN111" s="61">
        <v>1506.4749999999999</v>
      </c>
      <c r="CO111" s="61">
        <v>1192.2909999999999</v>
      </c>
      <c r="CP111" s="61">
        <v>911.62199999999996</v>
      </c>
      <c r="CQ111" s="61">
        <v>713.92</v>
      </c>
      <c r="CR111" s="61">
        <v>590.68799999999999</v>
      </c>
      <c r="CS111" s="61">
        <v>454.80599999999998</v>
      </c>
      <c r="CT111" s="61">
        <v>306.27300000000002</v>
      </c>
      <c r="CU111" s="61">
        <v>232.32599999999999</v>
      </c>
      <c r="CV111" s="61">
        <v>172.72399999999999</v>
      </c>
      <c r="CW111" s="61">
        <v>108.88200000000001</v>
      </c>
      <c r="CX111" s="61">
        <v>226.35900000000001</v>
      </c>
    </row>
    <row r="112" spans="1:102" x14ac:dyDescent="0.2">
      <c r="A112" s="7">
        <v>2053</v>
      </c>
      <c r="B112" s="61">
        <v>18951.169000000002</v>
      </c>
      <c r="C112" s="61">
        <v>18994.674999999999</v>
      </c>
      <c r="D112" s="61">
        <v>19054.705999999998</v>
      </c>
      <c r="E112" s="61">
        <v>19167.142</v>
      </c>
      <c r="F112" s="61">
        <v>19244.915000000001</v>
      </c>
      <c r="G112" s="61">
        <v>19338.89</v>
      </c>
      <c r="H112" s="61">
        <v>19448.276000000002</v>
      </c>
      <c r="I112" s="61">
        <v>19572.284</v>
      </c>
      <c r="J112" s="61">
        <v>19708.345000000001</v>
      </c>
      <c r="K112" s="61">
        <v>19853.89</v>
      </c>
      <c r="L112" s="61">
        <v>20017.025000000001</v>
      </c>
      <c r="M112" s="61">
        <v>20200.518</v>
      </c>
      <c r="N112" s="61">
        <v>20398.242999999999</v>
      </c>
      <c r="O112" s="61">
        <v>20597.810000000001</v>
      </c>
      <c r="P112" s="61">
        <v>20797.508000000002</v>
      </c>
      <c r="Q112" s="61">
        <v>21001.162</v>
      </c>
      <c r="R112" s="61">
        <v>21208.052</v>
      </c>
      <c r="S112" s="61">
        <v>21412.838</v>
      </c>
      <c r="T112" s="61">
        <v>21611.753000000001</v>
      </c>
      <c r="U112" s="61">
        <v>21806.574000000001</v>
      </c>
      <c r="V112" s="61">
        <v>21973.010999999999</v>
      </c>
      <c r="W112" s="61">
        <v>22098.884999999998</v>
      </c>
      <c r="X112" s="61">
        <v>22193.735000000001</v>
      </c>
      <c r="Y112" s="61">
        <v>22280.685000000001</v>
      </c>
      <c r="Z112" s="61">
        <v>22356.797999999999</v>
      </c>
      <c r="AA112" s="61">
        <v>22415.809000000001</v>
      </c>
      <c r="AB112" s="61">
        <v>22457.460999999999</v>
      </c>
      <c r="AC112" s="61">
        <v>22484.269</v>
      </c>
      <c r="AD112" s="61">
        <v>22502.059000000001</v>
      </c>
      <c r="AE112" s="61">
        <v>22513.332999999999</v>
      </c>
      <c r="AF112" s="61">
        <v>22510.695</v>
      </c>
      <c r="AG112" s="61">
        <v>22492.253000000001</v>
      </c>
      <c r="AH112" s="61">
        <v>22464.36</v>
      </c>
      <c r="AI112" s="61">
        <v>22443.347000000002</v>
      </c>
      <c r="AJ112" s="61">
        <v>22435.651999999998</v>
      </c>
      <c r="AK112" s="61">
        <v>22417.526999999998</v>
      </c>
      <c r="AL112" s="61">
        <v>22381.969000000001</v>
      </c>
      <c r="AM112" s="61">
        <v>22347.121999999999</v>
      </c>
      <c r="AN112" s="61">
        <v>22314.455000000002</v>
      </c>
      <c r="AO112" s="61">
        <v>22255.254000000001</v>
      </c>
      <c r="AP112" s="61">
        <v>22331.416000000001</v>
      </c>
      <c r="AQ112" s="61">
        <v>22614.562000000002</v>
      </c>
      <c r="AR112" s="61">
        <v>23017.473000000002</v>
      </c>
      <c r="AS112" s="61">
        <v>23388.719000000001</v>
      </c>
      <c r="AT112" s="61">
        <v>23767.481</v>
      </c>
      <c r="AU112" s="61">
        <v>24006.368999999999</v>
      </c>
      <c r="AV112" s="61">
        <v>24019.510999999999</v>
      </c>
      <c r="AW112" s="61">
        <v>23876.507000000001</v>
      </c>
      <c r="AX112" s="61">
        <v>23734.972000000002</v>
      </c>
      <c r="AY112" s="61">
        <v>23565.947</v>
      </c>
      <c r="AZ112" s="61">
        <v>23372.116999999998</v>
      </c>
      <c r="BA112" s="61">
        <v>23171.440999999999</v>
      </c>
      <c r="BB112" s="61">
        <v>22955.508999999998</v>
      </c>
      <c r="BC112" s="61">
        <v>22699.237000000001</v>
      </c>
      <c r="BD112" s="61">
        <v>22409.178</v>
      </c>
      <c r="BE112" s="61">
        <v>22097.031999999999</v>
      </c>
      <c r="BF112" s="61">
        <v>21766.65</v>
      </c>
      <c r="BG112" s="61">
        <v>21417.598999999998</v>
      </c>
      <c r="BH112" s="61">
        <v>21040.899000000001</v>
      </c>
      <c r="BI112" s="61">
        <v>20632.713</v>
      </c>
      <c r="BJ112" s="61">
        <v>20225.055</v>
      </c>
      <c r="BK112" s="61">
        <v>19831.154999999999</v>
      </c>
      <c r="BL112" s="61">
        <v>19434.37</v>
      </c>
      <c r="BM112" s="61">
        <v>19005.815999999999</v>
      </c>
      <c r="BN112" s="61">
        <v>18552.462</v>
      </c>
      <c r="BO112" s="61">
        <v>18047.153999999999</v>
      </c>
      <c r="BP112" s="61">
        <v>17473.826000000001</v>
      </c>
      <c r="BQ112" s="61">
        <v>16844.842000000001</v>
      </c>
      <c r="BR112" s="61">
        <v>16198.78</v>
      </c>
      <c r="BS112" s="61">
        <v>15540.096</v>
      </c>
      <c r="BT112" s="61">
        <v>14818.346</v>
      </c>
      <c r="BU112" s="61">
        <v>14016.222</v>
      </c>
      <c r="BV112" s="61">
        <v>13162.166999999999</v>
      </c>
      <c r="BW112" s="61">
        <v>12302.882</v>
      </c>
      <c r="BX112" s="61">
        <v>11430.169</v>
      </c>
      <c r="BY112" s="61">
        <v>10590.977999999999</v>
      </c>
      <c r="BZ112" s="61">
        <v>9813.8349999999991</v>
      </c>
      <c r="CA112" s="61">
        <v>9081.31</v>
      </c>
      <c r="CB112" s="61">
        <v>8351.2479999999996</v>
      </c>
      <c r="CC112" s="61">
        <v>7636.6480000000001</v>
      </c>
      <c r="CD112" s="61">
        <v>6933.375</v>
      </c>
      <c r="CE112" s="61">
        <v>6236.6689999999999</v>
      </c>
      <c r="CF112" s="61">
        <v>5556.0469999999996</v>
      </c>
      <c r="CG112" s="61">
        <v>4906.4970000000003</v>
      </c>
      <c r="CH112" s="61">
        <v>4285.8729999999996</v>
      </c>
      <c r="CI112" s="61">
        <v>3710.6120000000001</v>
      </c>
      <c r="CJ112" s="61">
        <v>3190.7139999999999</v>
      </c>
      <c r="CK112" s="61">
        <v>2720.694</v>
      </c>
      <c r="CL112" s="61">
        <v>2255.1930000000002</v>
      </c>
      <c r="CM112" s="61">
        <v>1856.777</v>
      </c>
      <c r="CN112" s="61">
        <v>1556.171</v>
      </c>
      <c r="CO112" s="61">
        <v>1261.1890000000001</v>
      </c>
      <c r="CP112" s="61">
        <v>970.18</v>
      </c>
      <c r="CQ112" s="61">
        <v>734.58299999999997</v>
      </c>
      <c r="CR112" s="61">
        <v>583.37199999999996</v>
      </c>
      <c r="CS112" s="61">
        <v>480.58800000000002</v>
      </c>
      <c r="CT112" s="61">
        <v>368.15199999999999</v>
      </c>
      <c r="CU112" s="61">
        <v>246.06200000000001</v>
      </c>
      <c r="CV112" s="61">
        <v>179.834</v>
      </c>
      <c r="CW112" s="61">
        <v>114.38800000000001</v>
      </c>
      <c r="CX112" s="61">
        <v>241.75800000000001</v>
      </c>
    </row>
    <row r="113" spans="1:102" x14ac:dyDescent="0.2">
      <c r="A113" s="7">
        <v>2054</v>
      </c>
      <c r="B113" s="61">
        <v>18840.531999999999</v>
      </c>
      <c r="C113" s="61">
        <v>18891.384999999998</v>
      </c>
      <c r="D113" s="61">
        <v>18953.962</v>
      </c>
      <c r="E113" s="61">
        <v>19028.089</v>
      </c>
      <c r="F113" s="61">
        <v>19133.932000000001</v>
      </c>
      <c r="G113" s="61">
        <v>19222.485000000001</v>
      </c>
      <c r="H113" s="61">
        <v>19323.489000000001</v>
      </c>
      <c r="I113" s="61">
        <v>19436.740000000002</v>
      </c>
      <c r="J113" s="61">
        <v>19562.037</v>
      </c>
      <c r="K113" s="61">
        <v>19696.804</v>
      </c>
      <c r="L113" s="61">
        <v>19838.467000000001</v>
      </c>
      <c r="M113" s="61">
        <v>19998.681</v>
      </c>
      <c r="N113" s="61">
        <v>20181.988000000001</v>
      </c>
      <c r="O113" s="61">
        <v>20381.067999999999</v>
      </c>
      <c r="P113" s="61">
        <v>20580.659</v>
      </c>
      <c r="Q113" s="61">
        <v>20779.726999999999</v>
      </c>
      <c r="R113" s="61">
        <v>20982.217000000001</v>
      </c>
      <c r="S113" s="61">
        <v>21187.214</v>
      </c>
      <c r="T113" s="61">
        <v>21389.654999999999</v>
      </c>
      <c r="U113" s="61">
        <v>21586.242999999999</v>
      </c>
      <c r="V113" s="61">
        <v>21778.662</v>
      </c>
      <c r="W113" s="61">
        <v>21943.048999999999</v>
      </c>
      <c r="X113" s="61">
        <v>22067.482</v>
      </c>
      <c r="Y113" s="61">
        <v>22161.330999999998</v>
      </c>
      <c r="Z113" s="61">
        <v>22247.218000000001</v>
      </c>
      <c r="AA113" s="61">
        <v>22322.218000000001</v>
      </c>
      <c r="AB113" s="61">
        <v>22380.527999999998</v>
      </c>
      <c r="AC113" s="61">
        <v>22422.041000000001</v>
      </c>
      <c r="AD113" s="61">
        <v>22449.052</v>
      </c>
      <c r="AE113" s="61">
        <v>22467.001</v>
      </c>
      <c r="AF113" s="61">
        <v>22478.454000000002</v>
      </c>
      <c r="AG113" s="61">
        <v>22475.705000000002</v>
      </c>
      <c r="AH113" s="61">
        <v>22456.663</v>
      </c>
      <c r="AI113" s="61">
        <v>22427.794999999998</v>
      </c>
      <c r="AJ113" s="61">
        <v>22405.7</v>
      </c>
      <c r="AK113" s="61">
        <v>22396.704000000002</v>
      </c>
      <c r="AL113" s="61">
        <v>22377.174999999999</v>
      </c>
      <c r="AM113" s="61">
        <v>22340.172999999999</v>
      </c>
      <c r="AN113" s="61">
        <v>22303.721000000001</v>
      </c>
      <c r="AO113" s="61">
        <v>22269.08</v>
      </c>
      <c r="AP113" s="61">
        <v>22207.558000000001</v>
      </c>
      <c r="AQ113" s="61">
        <v>22280.892</v>
      </c>
      <c r="AR113" s="61">
        <v>22560.598000000002</v>
      </c>
      <c r="AS113" s="61">
        <v>22959.496999999999</v>
      </c>
      <c r="AT113" s="61">
        <v>23326.291000000001</v>
      </c>
      <c r="AU113" s="61">
        <v>23700.116999999998</v>
      </c>
      <c r="AV113" s="61">
        <v>23933.519</v>
      </c>
      <c r="AW113" s="61">
        <v>23940.600999999999</v>
      </c>
      <c r="AX113" s="61">
        <v>23790.955000000002</v>
      </c>
      <c r="AY113" s="61">
        <v>23642.248</v>
      </c>
      <c r="AZ113" s="61">
        <v>23465.558000000001</v>
      </c>
      <c r="BA113" s="61">
        <v>23263.292000000001</v>
      </c>
      <c r="BB113" s="61">
        <v>23053.291000000001</v>
      </c>
      <c r="BC113" s="61">
        <v>22827.286</v>
      </c>
      <c r="BD113" s="61">
        <v>22560.367999999999</v>
      </c>
      <c r="BE113" s="61">
        <v>22258.958999999999</v>
      </c>
      <c r="BF113" s="61">
        <v>21935.331999999999</v>
      </c>
      <c r="BG113" s="61">
        <v>21593.612000000001</v>
      </c>
      <c r="BH113" s="61">
        <v>21233.05</v>
      </c>
      <c r="BI113" s="61">
        <v>20844.100999999999</v>
      </c>
      <c r="BJ113" s="61">
        <v>20423.074000000001</v>
      </c>
      <c r="BK113" s="61">
        <v>20001.477999999999</v>
      </c>
      <c r="BL113" s="61">
        <v>19592.245999999999</v>
      </c>
      <c r="BM113" s="61">
        <v>19178.978999999999</v>
      </c>
      <c r="BN113" s="61">
        <v>18733.771000000001</v>
      </c>
      <c r="BO113" s="61">
        <v>18263.920999999998</v>
      </c>
      <c r="BP113" s="61">
        <v>17740.141</v>
      </c>
      <c r="BQ113" s="61">
        <v>17145.569</v>
      </c>
      <c r="BR113" s="61">
        <v>16493.830999999998</v>
      </c>
      <c r="BS113" s="61">
        <v>15825.592000000001</v>
      </c>
      <c r="BT113" s="61">
        <v>15144.936</v>
      </c>
      <c r="BU113" s="61">
        <v>14403.449000000001</v>
      </c>
      <c r="BV113" s="61">
        <v>13585.063</v>
      </c>
      <c r="BW113" s="61">
        <v>12717.455</v>
      </c>
      <c r="BX113" s="61">
        <v>11845.665000000001</v>
      </c>
      <c r="BY113" s="61">
        <v>10962.234</v>
      </c>
      <c r="BZ113" s="61">
        <v>10113.032999999999</v>
      </c>
      <c r="CA113" s="61">
        <v>9326.018</v>
      </c>
      <c r="CB113" s="61">
        <v>8584.7039999999997</v>
      </c>
      <c r="CC113" s="61">
        <v>7848.5150000000003</v>
      </c>
      <c r="CD113" s="61">
        <v>7130.2039999999997</v>
      </c>
      <c r="CE113" s="61">
        <v>6427.09</v>
      </c>
      <c r="CF113" s="61">
        <v>5735.32</v>
      </c>
      <c r="CG113" s="61">
        <v>5063.902</v>
      </c>
      <c r="CH113" s="61">
        <v>4425.8959999999997</v>
      </c>
      <c r="CI113" s="61">
        <v>3818.9279999999999</v>
      </c>
      <c r="CJ113" s="61">
        <v>3262.6170000000002</v>
      </c>
      <c r="CK113" s="61">
        <v>2768.16</v>
      </c>
      <c r="CL113" s="61">
        <v>2328.422</v>
      </c>
      <c r="CM113" s="61">
        <v>1885.2090000000001</v>
      </c>
      <c r="CN113" s="61">
        <v>1521.431</v>
      </c>
      <c r="CO113" s="61">
        <v>1273.297</v>
      </c>
      <c r="CP113" s="61">
        <v>1015.745</v>
      </c>
      <c r="CQ113" s="61">
        <v>747.95</v>
      </c>
      <c r="CR113" s="61">
        <v>557.45600000000002</v>
      </c>
      <c r="CS113" s="61">
        <v>452.75299999999999</v>
      </c>
      <c r="CT113" s="61">
        <v>370.43</v>
      </c>
      <c r="CU113" s="61">
        <v>281.45299999999997</v>
      </c>
      <c r="CV113" s="61">
        <v>185.821</v>
      </c>
      <c r="CW113" s="61">
        <v>119.93300000000001</v>
      </c>
      <c r="CX113" s="61">
        <v>257.221</v>
      </c>
    </row>
    <row r="114" spans="1:102" x14ac:dyDescent="0.2">
      <c r="A114" s="7">
        <v>2055</v>
      </c>
      <c r="B114" s="61">
        <v>18718.282999999999</v>
      </c>
      <c r="C114" s="61">
        <v>18779.848999999998</v>
      </c>
      <c r="D114" s="61">
        <v>18848.197</v>
      </c>
      <c r="E114" s="61">
        <v>18923.712</v>
      </c>
      <c r="F114" s="61">
        <v>19006.776000000002</v>
      </c>
      <c r="G114" s="61">
        <v>19097.773000000001</v>
      </c>
      <c r="H114" s="61">
        <v>19197.087</v>
      </c>
      <c r="I114" s="61">
        <v>19305.100999999999</v>
      </c>
      <c r="J114" s="61">
        <v>19422.199000000001</v>
      </c>
      <c r="K114" s="61">
        <v>19548.764999999999</v>
      </c>
      <c r="L114" s="61">
        <v>19682.218000000001</v>
      </c>
      <c r="M114" s="61">
        <v>19819.976999999999</v>
      </c>
      <c r="N114" s="61">
        <v>19977.246999999999</v>
      </c>
      <c r="O114" s="61">
        <v>20160.339</v>
      </c>
      <c r="P114" s="61">
        <v>20360.744999999999</v>
      </c>
      <c r="Q114" s="61">
        <v>20560.327000000001</v>
      </c>
      <c r="R114" s="61">
        <v>20758.735000000001</v>
      </c>
      <c r="S114" s="61">
        <v>20960.03</v>
      </c>
      <c r="T114" s="61">
        <v>21163.103999999999</v>
      </c>
      <c r="U114" s="61">
        <v>21363.169000000002</v>
      </c>
      <c r="V114" s="61">
        <v>21557.4</v>
      </c>
      <c r="W114" s="61">
        <v>21747.39</v>
      </c>
      <c r="X114" s="61">
        <v>21909.701000000001</v>
      </c>
      <c r="Y114" s="61">
        <v>22032.674999999999</v>
      </c>
      <c r="Z114" s="61">
        <v>22125.51</v>
      </c>
      <c r="AA114" s="61">
        <v>22210.321</v>
      </c>
      <c r="AB114" s="61">
        <v>22284.196</v>
      </c>
      <c r="AC114" s="61">
        <v>22341.794999999998</v>
      </c>
      <c r="AD114" s="61">
        <v>22383.164000000001</v>
      </c>
      <c r="AE114" s="61">
        <v>22410.373</v>
      </c>
      <c r="AF114" s="61">
        <v>22428.477999999999</v>
      </c>
      <c r="AG114" s="61">
        <v>22440.109</v>
      </c>
      <c r="AH114" s="61">
        <v>22437.25</v>
      </c>
      <c r="AI114" s="61">
        <v>22417.61</v>
      </c>
      <c r="AJ114" s="61">
        <v>22387.773000000001</v>
      </c>
      <c r="AK114" s="61">
        <v>22364.598999999998</v>
      </c>
      <c r="AL114" s="61">
        <v>22354.304</v>
      </c>
      <c r="AM114" s="61">
        <v>22333.373</v>
      </c>
      <c r="AN114" s="61">
        <v>22294.934000000001</v>
      </c>
      <c r="AO114" s="61">
        <v>22256.883000000002</v>
      </c>
      <c r="AP114" s="61">
        <v>22220.276000000002</v>
      </c>
      <c r="AQ114" s="61">
        <v>22156.441999999999</v>
      </c>
      <c r="AR114" s="61">
        <v>22226.937999999998</v>
      </c>
      <c r="AS114" s="61">
        <v>22503.162</v>
      </c>
      <c r="AT114" s="61">
        <v>22897.989000000001</v>
      </c>
      <c r="AU114" s="61">
        <v>23260.276000000002</v>
      </c>
      <c r="AV114" s="61">
        <v>23629.111000000001</v>
      </c>
      <c r="AW114" s="61">
        <v>23856.993999999999</v>
      </c>
      <c r="AX114" s="61">
        <v>23858.017</v>
      </c>
      <c r="AY114" s="61">
        <v>23701.754000000001</v>
      </c>
      <c r="AZ114" s="61">
        <v>23545.902999999998</v>
      </c>
      <c r="BA114" s="61">
        <v>23361.577000000001</v>
      </c>
      <c r="BB114" s="61">
        <v>23150.91</v>
      </c>
      <c r="BC114" s="61">
        <v>22931.620999999999</v>
      </c>
      <c r="BD114" s="61">
        <v>22695.581999999999</v>
      </c>
      <c r="BE114" s="61">
        <v>22418.063999999998</v>
      </c>
      <c r="BF114" s="61">
        <v>22105.355</v>
      </c>
      <c r="BG114" s="61">
        <v>21770.302</v>
      </c>
      <c r="BH114" s="61">
        <v>21417.303</v>
      </c>
      <c r="BI114" s="61">
        <v>21045.29</v>
      </c>
      <c r="BJ114" s="61">
        <v>20644.156999999999</v>
      </c>
      <c r="BK114" s="61">
        <v>20210.36</v>
      </c>
      <c r="BL114" s="61">
        <v>19774.897000000001</v>
      </c>
      <c r="BM114" s="61">
        <v>19350.403999999999</v>
      </c>
      <c r="BN114" s="61">
        <v>18920.724999999999</v>
      </c>
      <c r="BO114" s="61">
        <v>18458.939999999999</v>
      </c>
      <c r="BP114" s="61">
        <v>17972.672999999999</v>
      </c>
      <c r="BQ114" s="61">
        <v>17430.508999999998</v>
      </c>
      <c r="BR114" s="61">
        <v>16814.794999999998</v>
      </c>
      <c r="BS114" s="61">
        <v>16140.412</v>
      </c>
      <c r="BT114" s="61">
        <v>15450.11</v>
      </c>
      <c r="BU114" s="61">
        <v>14747.597</v>
      </c>
      <c r="BV114" s="61">
        <v>13986.495999999999</v>
      </c>
      <c r="BW114" s="61">
        <v>13151.98</v>
      </c>
      <c r="BX114" s="61">
        <v>12270.96</v>
      </c>
      <c r="BY114" s="61">
        <v>11386.804</v>
      </c>
      <c r="BZ114" s="61">
        <v>10492.798000000001</v>
      </c>
      <c r="CA114" s="61">
        <v>9633.723</v>
      </c>
      <c r="CB114" s="61">
        <v>8836.9599999999991</v>
      </c>
      <c r="CC114" s="61">
        <v>8086.9759999999997</v>
      </c>
      <c r="CD114" s="61">
        <v>7344.7780000000002</v>
      </c>
      <c r="CE114" s="61">
        <v>6622.8680000000004</v>
      </c>
      <c r="CF114" s="61">
        <v>5920.0219999999999</v>
      </c>
      <c r="CG114" s="61">
        <v>5233.2929999999997</v>
      </c>
      <c r="CH114" s="61">
        <v>4571.1790000000001</v>
      </c>
      <c r="CI114" s="61">
        <v>3944.8110000000001</v>
      </c>
      <c r="CJ114" s="61">
        <v>3351.587</v>
      </c>
      <c r="CK114" s="61">
        <v>2814.306</v>
      </c>
      <c r="CL114" s="61">
        <v>2345.3539999999998</v>
      </c>
      <c r="CM114" s="61">
        <v>1935.953</v>
      </c>
      <c r="CN114" s="61">
        <v>1515.088</v>
      </c>
      <c r="CO114" s="61">
        <v>1185.99</v>
      </c>
      <c r="CP114" s="61">
        <v>990.34400000000005</v>
      </c>
      <c r="CQ114" s="61">
        <v>770.24699999999996</v>
      </c>
      <c r="CR114" s="61">
        <v>525.69799999999998</v>
      </c>
      <c r="CS114" s="61">
        <v>380.31700000000001</v>
      </c>
      <c r="CT114" s="61">
        <v>322.11799999999999</v>
      </c>
      <c r="CU114" s="61">
        <v>260.26100000000002</v>
      </c>
      <c r="CV114" s="61">
        <v>194.74700000000001</v>
      </c>
      <c r="CW114" s="61">
        <v>125.57599999999999</v>
      </c>
      <c r="CX114" s="61">
        <v>272.01</v>
      </c>
    </row>
    <row r="115" spans="1:102" x14ac:dyDescent="0.2">
      <c r="A115" s="7">
        <v>2056</v>
      </c>
      <c r="B115" s="61">
        <v>18595.128000000001</v>
      </c>
      <c r="C115" s="61">
        <v>18700.036</v>
      </c>
      <c r="D115" s="61">
        <v>18767.678</v>
      </c>
      <c r="E115" s="61">
        <v>18840.080000000002</v>
      </c>
      <c r="F115" s="61">
        <v>18917.928</v>
      </c>
      <c r="G115" s="61">
        <v>19001.912</v>
      </c>
      <c r="H115" s="61">
        <v>19092.406999999999</v>
      </c>
      <c r="I115" s="61">
        <v>19189.785</v>
      </c>
      <c r="J115" s="61">
        <v>19296.303</v>
      </c>
      <c r="K115" s="61">
        <v>19413.273000000001</v>
      </c>
      <c r="L115" s="61">
        <v>19540.445</v>
      </c>
      <c r="M115" s="61">
        <v>19673.751</v>
      </c>
      <c r="N115" s="61">
        <v>19811.005000000001</v>
      </c>
      <c r="O115" s="61">
        <v>19967.27</v>
      </c>
      <c r="P115" s="61">
        <v>20148.670999999998</v>
      </c>
      <c r="Q115" s="61">
        <v>20346.956999999999</v>
      </c>
      <c r="R115" s="61">
        <v>20544.440999999999</v>
      </c>
      <c r="S115" s="61">
        <v>20740.686000000002</v>
      </c>
      <c r="T115" s="61">
        <v>20940.125</v>
      </c>
      <c r="U115" s="61">
        <v>21141.879000000001</v>
      </c>
      <c r="V115" s="61">
        <v>21341.014999999999</v>
      </c>
      <c r="W115" s="61">
        <v>21534.26</v>
      </c>
      <c r="X115" s="61">
        <v>21723.210999999999</v>
      </c>
      <c r="Y115" s="61">
        <v>21884.879000000001</v>
      </c>
      <c r="Z115" s="61">
        <v>22007.756000000001</v>
      </c>
      <c r="AA115" s="61">
        <v>22100.823</v>
      </c>
      <c r="AB115" s="61">
        <v>22185.825000000001</v>
      </c>
      <c r="AC115" s="61">
        <v>22259.917000000001</v>
      </c>
      <c r="AD115" s="61">
        <v>22317.446</v>
      </c>
      <c r="AE115" s="61">
        <v>22358.258999999998</v>
      </c>
      <c r="AF115" s="61">
        <v>22384.547999999999</v>
      </c>
      <c r="AG115" s="61">
        <v>22401.667000000001</v>
      </c>
      <c r="AH115" s="61">
        <v>22412.161</v>
      </c>
      <c r="AI115" s="61">
        <v>22408.028999999999</v>
      </c>
      <c r="AJ115" s="61">
        <v>22387.011999999999</v>
      </c>
      <c r="AK115" s="61">
        <v>22355.634999999998</v>
      </c>
      <c r="AL115" s="61">
        <v>22330.566999999999</v>
      </c>
      <c r="AM115" s="61">
        <v>22317.933000000001</v>
      </c>
      <c r="AN115" s="61">
        <v>22294.631000000001</v>
      </c>
      <c r="AO115" s="61">
        <v>22253.929</v>
      </c>
      <c r="AP115" s="61">
        <v>22213.453000000001</v>
      </c>
      <c r="AQ115" s="61">
        <v>22173.886999999999</v>
      </c>
      <c r="AR115" s="61">
        <v>22106.687999999998</v>
      </c>
      <c r="AS115" s="61">
        <v>22172.646000000001</v>
      </c>
      <c r="AT115" s="61">
        <v>22442.757000000001</v>
      </c>
      <c r="AU115" s="61">
        <v>22830.236000000001</v>
      </c>
      <c r="AV115" s="61">
        <v>23184.712</v>
      </c>
      <c r="AW115" s="61">
        <v>23545.148000000001</v>
      </c>
      <c r="AX115" s="61">
        <v>23764.02</v>
      </c>
      <c r="AY115" s="61">
        <v>23755.492999999999</v>
      </c>
      <c r="AZ115" s="61">
        <v>23589.137999999999</v>
      </c>
      <c r="BA115" s="61">
        <v>23422.499</v>
      </c>
      <c r="BB115" s="61">
        <v>23226.632000000001</v>
      </c>
      <c r="BC115" s="61">
        <v>23004.222000000002</v>
      </c>
      <c r="BD115" s="61">
        <v>22773.221000000001</v>
      </c>
      <c r="BE115" s="61">
        <v>22525.223000000002</v>
      </c>
      <c r="BF115" s="61">
        <v>22234.888999999999</v>
      </c>
      <c r="BG115" s="61">
        <v>21908.51</v>
      </c>
      <c r="BH115" s="61">
        <v>21559.08</v>
      </c>
      <c r="BI115" s="61">
        <v>21190.971000000001</v>
      </c>
      <c r="BJ115" s="61">
        <v>20802.969000000001</v>
      </c>
      <c r="BK115" s="61">
        <v>20385.251</v>
      </c>
      <c r="BL115" s="61">
        <v>19934.7</v>
      </c>
      <c r="BM115" s="61">
        <v>19479.725999999999</v>
      </c>
      <c r="BN115" s="61">
        <v>19031.861000000001</v>
      </c>
      <c r="BO115" s="61">
        <v>18576.358</v>
      </c>
      <c r="BP115" s="61">
        <v>18089.258999999998</v>
      </c>
      <c r="BQ115" s="61">
        <v>17578.136999999999</v>
      </c>
      <c r="BR115" s="61">
        <v>17011.249</v>
      </c>
      <c r="BS115" s="61">
        <v>16371.257</v>
      </c>
      <c r="BT115" s="61">
        <v>15673.582</v>
      </c>
      <c r="BU115" s="61">
        <v>14961.271000000001</v>
      </c>
      <c r="BV115" s="61">
        <v>14238.058000000001</v>
      </c>
      <c r="BW115" s="61">
        <v>13459.857</v>
      </c>
      <c r="BX115" s="61">
        <v>12613.044</v>
      </c>
      <c r="BY115" s="61">
        <v>11723.846</v>
      </c>
      <c r="BZ115" s="61">
        <v>10834.009</v>
      </c>
      <c r="CA115" s="61">
        <v>9937.4590000000007</v>
      </c>
      <c r="CB115" s="61">
        <v>9078.473</v>
      </c>
      <c r="CC115" s="61">
        <v>8284.1239999999998</v>
      </c>
      <c r="CD115" s="61">
        <v>7539.5219999999999</v>
      </c>
      <c r="CE115" s="61">
        <v>6805.973</v>
      </c>
      <c r="CF115" s="61">
        <v>6095.1379999999999</v>
      </c>
      <c r="CG115" s="61">
        <v>5410.433</v>
      </c>
      <c r="CH115" s="61">
        <v>4751.0050000000001</v>
      </c>
      <c r="CI115" s="61">
        <v>4122.8710000000001</v>
      </c>
      <c r="CJ115" s="61">
        <v>3520.6239999999998</v>
      </c>
      <c r="CK115" s="61">
        <v>2966.22</v>
      </c>
      <c r="CL115" s="61">
        <v>2489.7179999999998</v>
      </c>
      <c r="CM115" s="61">
        <v>2062.2689999999998</v>
      </c>
      <c r="CN115" s="61">
        <v>1676.848</v>
      </c>
      <c r="CO115" s="61">
        <v>1305.8019999999999</v>
      </c>
      <c r="CP115" s="61">
        <v>1028.3620000000001</v>
      </c>
      <c r="CQ115" s="61">
        <v>856.73699999999997</v>
      </c>
      <c r="CR115" s="61">
        <v>664.57</v>
      </c>
      <c r="CS115" s="61">
        <v>451.86099999999999</v>
      </c>
      <c r="CT115" s="61">
        <v>335.60500000000002</v>
      </c>
      <c r="CU115" s="61">
        <v>271.29399999999998</v>
      </c>
      <c r="CV115" s="61">
        <v>203.233</v>
      </c>
      <c r="CW115" s="61">
        <v>131.423</v>
      </c>
      <c r="CX115" s="61">
        <v>286.06900000000002</v>
      </c>
    </row>
    <row r="116" spans="1:102" x14ac:dyDescent="0.2">
      <c r="A116" s="7">
        <v>2057</v>
      </c>
      <c r="B116" s="61">
        <v>18459.602999999999</v>
      </c>
      <c r="C116" s="61">
        <v>18553.190999999999</v>
      </c>
      <c r="D116" s="61">
        <v>18679.749</v>
      </c>
      <c r="E116" s="61">
        <v>18753.463</v>
      </c>
      <c r="F116" s="61">
        <v>18829.911</v>
      </c>
      <c r="G116" s="61">
        <v>18910.087</v>
      </c>
      <c r="H116" s="61">
        <v>18994.982</v>
      </c>
      <c r="I116" s="61">
        <v>19084.963</v>
      </c>
      <c r="J116" s="61">
        <v>19180.395</v>
      </c>
      <c r="K116" s="61">
        <v>19285.402999999998</v>
      </c>
      <c r="L116" s="61">
        <v>19402.233</v>
      </c>
      <c r="M116" s="61">
        <v>19529.996999999999</v>
      </c>
      <c r="N116" s="61">
        <v>19663.143</v>
      </c>
      <c r="O116" s="61">
        <v>19799.876</v>
      </c>
      <c r="P116" s="61">
        <v>19955.118999999999</v>
      </c>
      <c r="Q116" s="61">
        <v>20134.808000000001</v>
      </c>
      <c r="R116" s="61">
        <v>20330.953000000001</v>
      </c>
      <c r="S116" s="61">
        <v>20526.315999999999</v>
      </c>
      <c r="T116" s="61">
        <v>20720.375</v>
      </c>
      <c r="U116" s="61">
        <v>20917.935000000001</v>
      </c>
      <c r="V116" s="61">
        <v>21118.348000000002</v>
      </c>
      <c r="W116" s="61">
        <v>21316.532999999999</v>
      </c>
      <c r="X116" s="61">
        <v>21508.77</v>
      </c>
      <c r="Y116" s="61">
        <v>21696.662</v>
      </c>
      <c r="Z116" s="61">
        <v>21857.669000000002</v>
      </c>
      <c r="AA116" s="61">
        <v>21980.434000000001</v>
      </c>
      <c r="AB116" s="61">
        <v>22073.723999999998</v>
      </c>
      <c r="AC116" s="61">
        <v>22158.906999999999</v>
      </c>
      <c r="AD116" s="61">
        <v>22233.21</v>
      </c>
      <c r="AE116" s="61">
        <v>22290.661</v>
      </c>
      <c r="AF116" s="61">
        <v>22330.913</v>
      </c>
      <c r="AG116" s="61">
        <v>22356.278999999999</v>
      </c>
      <c r="AH116" s="61">
        <v>22372.411</v>
      </c>
      <c r="AI116" s="61">
        <v>22381.764999999999</v>
      </c>
      <c r="AJ116" s="61">
        <v>22376.361000000001</v>
      </c>
      <c r="AK116" s="61">
        <v>22353.968000000001</v>
      </c>
      <c r="AL116" s="61">
        <v>22321.054</v>
      </c>
      <c r="AM116" s="61">
        <v>22294.093000000001</v>
      </c>
      <c r="AN116" s="61">
        <v>22279.121999999999</v>
      </c>
      <c r="AO116" s="61">
        <v>22253.45</v>
      </c>
      <c r="AP116" s="61">
        <v>22210.488000000001</v>
      </c>
      <c r="AQ116" s="61">
        <v>22167.59</v>
      </c>
      <c r="AR116" s="61">
        <v>22125.069</v>
      </c>
      <c r="AS116" s="61">
        <v>22054.51</v>
      </c>
      <c r="AT116" s="61">
        <v>22115.921999999999</v>
      </c>
      <c r="AU116" s="61">
        <v>22379.887999999999</v>
      </c>
      <c r="AV116" s="61">
        <v>22759.973999999998</v>
      </c>
      <c r="AW116" s="61">
        <v>23106.595000000001</v>
      </c>
      <c r="AX116" s="61">
        <v>23458.591</v>
      </c>
      <c r="AY116" s="61">
        <v>23668.424999999999</v>
      </c>
      <c r="AZ116" s="61">
        <v>23650.345000000001</v>
      </c>
      <c r="BA116" s="61">
        <v>23473.911</v>
      </c>
      <c r="BB116" s="61">
        <v>23296.498</v>
      </c>
      <c r="BC116" s="61">
        <v>23089.106</v>
      </c>
      <c r="BD116" s="61">
        <v>22854.972000000002</v>
      </c>
      <c r="BE116" s="61">
        <v>22612.280999999999</v>
      </c>
      <c r="BF116" s="61">
        <v>22352.345000000001</v>
      </c>
      <c r="BG116" s="61">
        <v>22049.221000000001</v>
      </c>
      <c r="BH116" s="61">
        <v>21709.200000000001</v>
      </c>
      <c r="BI116" s="61">
        <v>21345.425999999999</v>
      </c>
      <c r="BJ116" s="61">
        <v>20962.241999999998</v>
      </c>
      <c r="BK116" s="61">
        <v>20558.286</v>
      </c>
      <c r="BL116" s="61">
        <v>20124.021000000001</v>
      </c>
      <c r="BM116" s="61">
        <v>19656.758000000002</v>
      </c>
      <c r="BN116" s="61">
        <v>19182.314999999999</v>
      </c>
      <c r="BO116" s="61">
        <v>18711.116000000002</v>
      </c>
      <c r="BP116" s="61">
        <v>18229.828000000001</v>
      </c>
      <c r="BQ116" s="61">
        <v>17717.457999999999</v>
      </c>
      <c r="BR116" s="61">
        <v>17181.525000000001</v>
      </c>
      <c r="BS116" s="61">
        <v>16589.965</v>
      </c>
      <c r="BT116" s="61">
        <v>15925.754999999999</v>
      </c>
      <c r="BU116" s="61">
        <v>15204.852999999999</v>
      </c>
      <c r="BV116" s="61">
        <v>14470.601000000001</v>
      </c>
      <c r="BW116" s="61">
        <v>13726.759</v>
      </c>
      <c r="BX116" s="61">
        <v>12931.535</v>
      </c>
      <c r="BY116" s="61">
        <v>12072.511</v>
      </c>
      <c r="BZ116" s="61">
        <v>11175.227999999999</v>
      </c>
      <c r="CA116" s="61">
        <v>10279.805</v>
      </c>
      <c r="CB116" s="61">
        <v>9380.8070000000007</v>
      </c>
      <c r="CC116" s="61">
        <v>8522.0040000000008</v>
      </c>
      <c r="CD116" s="61">
        <v>7730.1559999999999</v>
      </c>
      <c r="CE116" s="61">
        <v>6991.02</v>
      </c>
      <c r="CF116" s="61">
        <v>6266.2030000000004</v>
      </c>
      <c r="CG116" s="61">
        <v>5566.5240000000003</v>
      </c>
      <c r="CH116" s="61">
        <v>4900.0439999999999</v>
      </c>
      <c r="CI116" s="61">
        <v>4268</v>
      </c>
      <c r="CJ116" s="61">
        <v>3673.9259999999999</v>
      </c>
      <c r="CK116" s="61">
        <v>3095.8760000000002</v>
      </c>
      <c r="CL116" s="61">
        <v>2580.3690000000001</v>
      </c>
      <c r="CM116" s="61">
        <v>2164.7240000000002</v>
      </c>
      <c r="CN116" s="61">
        <v>1778.8420000000001</v>
      </c>
      <c r="CO116" s="61">
        <v>1417.453</v>
      </c>
      <c r="CP116" s="61">
        <v>1096.2860000000001</v>
      </c>
      <c r="CQ116" s="61">
        <v>870.55600000000004</v>
      </c>
      <c r="CR116" s="61">
        <v>722.98</v>
      </c>
      <c r="CS116" s="61">
        <v>558.77599999999995</v>
      </c>
      <c r="CT116" s="61">
        <v>377.94400000000002</v>
      </c>
      <c r="CU116" s="61">
        <v>283.12799999999999</v>
      </c>
      <c r="CV116" s="61">
        <v>212.244</v>
      </c>
      <c r="CW116" s="61">
        <v>137.37899999999999</v>
      </c>
      <c r="CX116" s="61">
        <v>299.44600000000003</v>
      </c>
    </row>
    <row r="117" spans="1:102" x14ac:dyDescent="0.2">
      <c r="A117" s="7">
        <v>2058</v>
      </c>
      <c r="B117" s="61">
        <v>18315.811000000002</v>
      </c>
      <c r="C117" s="61">
        <v>18427.491999999998</v>
      </c>
      <c r="D117" s="61">
        <v>18531.329000000002</v>
      </c>
      <c r="E117" s="61">
        <v>18656.983</v>
      </c>
      <c r="F117" s="61">
        <v>18736.758000000002</v>
      </c>
      <c r="G117" s="61">
        <v>18817.243999999999</v>
      </c>
      <c r="H117" s="61">
        <v>18899.737000000001</v>
      </c>
      <c r="I117" s="61">
        <v>18985.531999999999</v>
      </c>
      <c r="J117" s="61">
        <v>19074.988000000001</v>
      </c>
      <c r="K117" s="61">
        <v>19168.460999999999</v>
      </c>
      <c r="L117" s="61">
        <v>19271.946</v>
      </c>
      <c r="M117" s="61">
        <v>19388.62</v>
      </c>
      <c r="N117" s="61">
        <v>19516.958999999999</v>
      </c>
      <c r="O117" s="61">
        <v>19649.925999999999</v>
      </c>
      <c r="P117" s="61">
        <v>19786.120999999999</v>
      </c>
      <c r="Q117" s="61">
        <v>19940.32</v>
      </c>
      <c r="R117" s="61">
        <v>20118.274000000001</v>
      </c>
      <c r="S117" s="61">
        <v>20312.251</v>
      </c>
      <c r="T117" s="61">
        <v>20505.466</v>
      </c>
      <c r="U117" s="61">
        <v>20697.314999999999</v>
      </c>
      <c r="V117" s="61">
        <v>20892.968000000001</v>
      </c>
      <c r="W117" s="61">
        <v>21092.012999999999</v>
      </c>
      <c r="X117" s="61">
        <v>21289.221000000001</v>
      </c>
      <c r="Y117" s="61">
        <v>21480.422999999999</v>
      </c>
      <c r="Z117" s="61">
        <v>21667.232</v>
      </c>
      <c r="AA117" s="61">
        <v>21827.556</v>
      </c>
      <c r="AB117" s="61">
        <v>21950.194</v>
      </c>
      <c r="AC117" s="61">
        <v>22043.694</v>
      </c>
      <c r="AD117" s="61">
        <v>22129.047999999999</v>
      </c>
      <c r="AE117" s="61">
        <v>22203.55</v>
      </c>
      <c r="AF117" s="61">
        <v>22260.916000000001</v>
      </c>
      <c r="AG117" s="61">
        <v>22300.601999999999</v>
      </c>
      <c r="AH117" s="61">
        <v>22325.042000000001</v>
      </c>
      <c r="AI117" s="61">
        <v>22340.184000000001</v>
      </c>
      <c r="AJ117" s="61">
        <v>22348.397000000001</v>
      </c>
      <c r="AK117" s="61">
        <v>22341.721000000001</v>
      </c>
      <c r="AL117" s="61">
        <v>22317.955000000002</v>
      </c>
      <c r="AM117" s="61">
        <v>22283.508000000002</v>
      </c>
      <c r="AN117" s="61">
        <v>22254.656999999999</v>
      </c>
      <c r="AO117" s="61">
        <v>22237.350999999999</v>
      </c>
      <c r="AP117" s="61">
        <v>22209.311000000002</v>
      </c>
      <c r="AQ117" s="61">
        <v>22164.095000000001</v>
      </c>
      <c r="AR117" s="61">
        <v>22118.780999999999</v>
      </c>
      <c r="AS117" s="61">
        <v>22073.31</v>
      </c>
      <c r="AT117" s="61">
        <v>21999.4</v>
      </c>
      <c r="AU117" s="61">
        <v>22056.255000000001</v>
      </c>
      <c r="AV117" s="61">
        <v>22314.041000000001</v>
      </c>
      <c r="AW117" s="61">
        <v>22686.683000000001</v>
      </c>
      <c r="AX117" s="61">
        <v>23025.401999999998</v>
      </c>
      <c r="AY117" s="61">
        <v>23368.909</v>
      </c>
      <c r="AZ117" s="61">
        <v>23569.674999999999</v>
      </c>
      <c r="BA117" s="61">
        <v>23542.043000000001</v>
      </c>
      <c r="BB117" s="61">
        <v>23355.552</v>
      </c>
      <c r="BC117" s="61">
        <v>23167.386999999999</v>
      </c>
      <c r="BD117" s="61">
        <v>22948.493999999999</v>
      </c>
      <c r="BE117" s="61">
        <v>22702.666000000001</v>
      </c>
      <c r="BF117" s="61">
        <v>22448.313999999998</v>
      </c>
      <c r="BG117" s="61">
        <v>22176.473999999998</v>
      </c>
      <c r="BH117" s="61">
        <v>21860.597000000002</v>
      </c>
      <c r="BI117" s="61">
        <v>21506.977999999999</v>
      </c>
      <c r="BJ117" s="61">
        <v>21128.903999999999</v>
      </c>
      <c r="BK117" s="61">
        <v>20730.692999999999</v>
      </c>
      <c r="BL117" s="61">
        <v>20310.833999999999</v>
      </c>
      <c r="BM117" s="61">
        <v>19860.077000000001</v>
      </c>
      <c r="BN117" s="61">
        <v>19376.16</v>
      </c>
      <c r="BO117" s="61">
        <v>18882.308000000001</v>
      </c>
      <c r="BP117" s="61">
        <v>18387.833999999999</v>
      </c>
      <c r="BQ117" s="61">
        <v>17880.82</v>
      </c>
      <c r="BR117" s="61">
        <v>17343.242999999999</v>
      </c>
      <c r="BS117" s="61">
        <v>16782.563999999998</v>
      </c>
      <c r="BT117" s="61">
        <v>16166.406000000001</v>
      </c>
      <c r="BU117" s="61">
        <v>15478.062</v>
      </c>
      <c r="BV117" s="61">
        <v>14734.025</v>
      </c>
      <c r="BW117" s="61">
        <v>13977.924999999999</v>
      </c>
      <c r="BX117" s="61">
        <v>13213.549000000001</v>
      </c>
      <c r="BY117" s="61">
        <v>12401.405000000001</v>
      </c>
      <c r="BZ117" s="61">
        <v>11530.281000000001</v>
      </c>
      <c r="CA117" s="61">
        <v>10625.031999999999</v>
      </c>
      <c r="CB117" s="61">
        <v>9724.14</v>
      </c>
      <c r="CC117" s="61">
        <v>8822.8119999999999</v>
      </c>
      <c r="CD117" s="61">
        <v>7964.3050000000003</v>
      </c>
      <c r="CE117" s="61">
        <v>7175.0649999999996</v>
      </c>
      <c r="CF117" s="61">
        <v>6441.4930000000004</v>
      </c>
      <c r="CG117" s="61">
        <v>5725.5069999999996</v>
      </c>
      <c r="CH117" s="61">
        <v>5037.0789999999997</v>
      </c>
      <c r="CI117" s="61">
        <v>4388.9139999999998</v>
      </c>
      <c r="CJ117" s="61">
        <v>3784.3420000000001</v>
      </c>
      <c r="CK117" s="61">
        <v>3224.415</v>
      </c>
      <c r="CL117" s="61">
        <v>2670.643</v>
      </c>
      <c r="CM117" s="61">
        <v>2194.107</v>
      </c>
      <c r="CN117" s="61">
        <v>1839.385</v>
      </c>
      <c r="CO117" s="61">
        <v>1495.1279999999999</v>
      </c>
      <c r="CP117" s="61">
        <v>1157.8230000000001</v>
      </c>
      <c r="CQ117" s="61">
        <v>886.58699999999999</v>
      </c>
      <c r="CR117" s="61">
        <v>712.60699999999997</v>
      </c>
      <c r="CS117" s="61">
        <v>589.10400000000004</v>
      </c>
      <c r="CT117" s="61">
        <v>452.88900000000001</v>
      </c>
      <c r="CU117" s="61">
        <v>303.964</v>
      </c>
      <c r="CV117" s="61">
        <v>221.66300000000001</v>
      </c>
      <c r="CW117" s="61">
        <v>143.447</v>
      </c>
      <c r="CX117" s="61">
        <v>312.45999999999998</v>
      </c>
    </row>
    <row r="118" spans="1:102" x14ac:dyDescent="0.2">
      <c r="A118" s="7">
        <v>2059</v>
      </c>
      <c r="B118" s="61">
        <v>18169.963</v>
      </c>
      <c r="C118" s="61">
        <v>18296.918000000001</v>
      </c>
      <c r="D118" s="61">
        <v>18412.714</v>
      </c>
      <c r="E118" s="61">
        <v>18519.244999999999</v>
      </c>
      <c r="F118" s="61">
        <v>18631.28</v>
      </c>
      <c r="G118" s="61">
        <v>18717.105</v>
      </c>
      <c r="H118" s="61">
        <v>18801.615000000002</v>
      </c>
      <c r="I118" s="61">
        <v>18886.411</v>
      </c>
      <c r="J118" s="61">
        <v>18973.093000000001</v>
      </c>
      <c r="K118" s="61">
        <v>19062.009999999998</v>
      </c>
      <c r="L118" s="61">
        <v>19153.508000000002</v>
      </c>
      <c r="M118" s="61">
        <v>19255.454000000002</v>
      </c>
      <c r="N118" s="61">
        <v>19371.954000000002</v>
      </c>
      <c r="O118" s="61">
        <v>19500.848000000002</v>
      </c>
      <c r="P118" s="61">
        <v>19633.616000000002</v>
      </c>
      <c r="Q118" s="61">
        <v>19769.25</v>
      </c>
      <c r="R118" s="61">
        <v>19922.382000000001</v>
      </c>
      <c r="S118" s="61">
        <v>20098.573</v>
      </c>
      <c r="T118" s="61">
        <v>20290.350999999999</v>
      </c>
      <c r="U118" s="61">
        <v>20481.388999999999</v>
      </c>
      <c r="V118" s="61">
        <v>20670.995999999999</v>
      </c>
      <c r="W118" s="61">
        <v>20864.713</v>
      </c>
      <c r="X118" s="61">
        <v>21062.358</v>
      </c>
      <c r="Y118" s="61">
        <v>21258.558000000001</v>
      </c>
      <c r="Z118" s="61">
        <v>21448.697</v>
      </c>
      <c r="AA118" s="61">
        <v>21634.392</v>
      </c>
      <c r="AB118" s="61">
        <v>21794.008999999998</v>
      </c>
      <c r="AC118" s="61">
        <v>21916.5</v>
      </c>
      <c r="AD118" s="61">
        <v>22010.195</v>
      </c>
      <c r="AE118" s="61">
        <v>22095.705999999998</v>
      </c>
      <c r="AF118" s="61">
        <v>22170.396000000001</v>
      </c>
      <c r="AG118" s="61">
        <v>22227.669000000002</v>
      </c>
      <c r="AH118" s="61">
        <v>22266.780999999999</v>
      </c>
      <c r="AI118" s="61">
        <v>22290.292000000001</v>
      </c>
      <c r="AJ118" s="61">
        <v>22304.441999999999</v>
      </c>
      <c r="AK118" s="61">
        <v>22311.512999999999</v>
      </c>
      <c r="AL118" s="61">
        <v>22303.564999999999</v>
      </c>
      <c r="AM118" s="61">
        <v>22278.43</v>
      </c>
      <c r="AN118" s="61">
        <v>22242.455999999998</v>
      </c>
      <c r="AO118" s="61">
        <v>22211.721000000001</v>
      </c>
      <c r="AP118" s="61">
        <v>22192.081999999999</v>
      </c>
      <c r="AQ118" s="61">
        <v>22161.679</v>
      </c>
      <c r="AR118" s="61">
        <v>22114.216</v>
      </c>
      <c r="AS118" s="61">
        <v>22066.492999999999</v>
      </c>
      <c r="AT118" s="61">
        <v>22018.079000000002</v>
      </c>
      <c r="AU118" s="61">
        <v>21940.83</v>
      </c>
      <c r="AV118" s="61">
        <v>21993.120999999999</v>
      </c>
      <c r="AW118" s="61">
        <v>22244.686000000002</v>
      </c>
      <c r="AX118" s="61">
        <v>22609.826000000001</v>
      </c>
      <c r="AY118" s="61">
        <v>22940.591</v>
      </c>
      <c r="AZ118" s="61">
        <v>23275.556</v>
      </c>
      <c r="BA118" s="61">
        <v>23467.223000000002</v>
      </c>
      <c r="BB118" s="61">
        <v>23430.044000000002</v>
      </c>
      <c r="BC118" s="61">
        <v>23233.527999999998</v>
      </c>
      <c r="BD118" s="61">
        <v>23034.641</v>
      </c>
      <c r="BE118" s="61">
        <v>22804.284</v>
      </c>
      <c r="BF118" s="61">
        <v>22546.802</v>
      </c>
      <c r="BG118" s="61">
        <v>22280.829000000002</v>
      </c>
      <c r="BH118" s="61">
        <v>21997.129000000001</v>
      </c>
      <c r="BI118" s="61">
        <v>21668.550999999999</v>
      </c>
      <c r="BJ118" s="61">
        <v>21301.391</v>
      </c>
      <c r="BK118" s="61">
        <v>20909.079000000002</v>
      </c>
      <c r="BL118" s="61">
        <v>20495.903999999999</v>
      </c>
      <c r="BM118" s="61">
        <v>20060.210999999999</v>
      </c>
      <c r="BN118" s="61">
        <v>19593.034</v>
      </c>
      <c r="BO118" s="61">
        <v>19092.543000000001</v>
      </c>
      <c r="BP118" s="61">
        <v>18579.36</v>
      </c>
      <c r="BQ118" s="61">
        <v>18061.691999999999</v>
      </c>
      <c r="BR118" s="61">
        <v>17529.034</v>
      </c>
      <c r="BS118" s="61">
        <v>16966.337</v>
      </c>
      <c r="BT118" s="61">
        <v>16381.005999999999</v>
      </c>
      <c r="BU118" s="61">
        <v>15740.349</v>
      </c>
      <c r="BV118" s="61">
        <v>15027.981</v>
      </c>
      <c r="BW118" s="61">
        <v>14260.93</v>
      </c>
      <c r="BX118" s="61">
        <v>13483.102999999999</v>
      </c>
      <c r="BY118" s="61">
        <v>12698.315000000001</v>
      </c>
      <c r="BZ118" s="61">
        <v>11869.38</v>
      </c>
      <c r="CA118" s="61">
        <v>10986.296</v>
      </c>
      <c r="CB118" s="61">
        <v>10073.223</v>
      </c>
      <c r="CC118" s="61">
        <v>9167.0059999999994</v>
      </c>
      <c r="CD118" s="61">
        <v>8263.49</v>
      </c>
      <c r="CE118" s="61">
        <v>7405.415</v>
      </c>
      <c r="CF118" s="61">
        <v>6618.9059999999999</v>
      </c>
      <c r="CG118" s="61">
        <v>5891.0129999999999</v>
      </c>
      <c r="CH118" s="61">
        <v>5183.9690000000001</v>
      </c>
      <c r="CI118" s="61">
        <v>4506.8990000000003</v>
      </c>
      <c r="CJ118" s="61">
        <v>3877.15</v>
      </c>
      <c r="CK118" s="61">
        <v>3300.143</v>
      </c>
      <c r="CL118" s="61">
        <v>2774.4459999999999</v>
      </c>
      <c r="CM118" s="61">
        <v>2245.0360000000001</v>
      </c>
      <c r="CN118" s="61">
        <v>1807.5440000000001</v>
      </c>
      <c r="CO118" s="61">
        <v>1513.7929999999999</v>
      </c>
      <c r="CP118" s="61">
        <v>1211.211</v>
      </c>
      <c r="CQ118" s="61">
        <v>898.04</v>
      </c>
      <c r="CR118" s="61">
        <v>676.77200000000005</v>
      </c>
      <c r="CS118" s="61">
        <v>554.56299999999999</v>
      </c>
      <c r="CT118" s="61">
        <v>455.15</v>
      </c>
      <c r="CU118" s="61">
        <v>346.94299999999998</v>
      </c>
      <c r="CV118" s="61">
        <v>229.94399999999999</v>
      </c>
      <c r="CW118" s="61">
        <v>149.624</v>
      </c>
      <c r="CX118" s="61">
        <v>325.63</v>
      </c>
    </row>
    <row r="119" spans="1:102" x14ac:dyDescent="0.2">
      <c r="A119" s="7">
        <v>2060</v>
      </c>
      <c r="B119" s="61">
        <v>18026.370999999999</v>
      </c>
      <c r="C119" s="61">
        <v>18163.484</v>
      </c>
      <c r="D119" s="61">
        <v>18287.737000000001</v>
      </c>
      <c r="E119" s="61">
        <v>18401.035</v>
      </c>
      <c r="F119" s="61">
        <v>18505.280999999999</v>
      </c>
      <c r="G119" s="61">
        <v>18602.381000000001</v>
      </c>
      <c r="H119" s="61">
        <v>18694.237000000001</v>
      </c>
      <c r="I119" s="61">
        <v>18782.755000000001</v>
      </c>
      <c r="J119" s="61">
        <v>18869.839</v>
      </c>
      <c r="K119" s="61">
        <v>18957.393</v>
      </c>
      <c r="L119" s="61">
        <v>19045.755000000001</v>
      </c>
      <c r="M119" s="61">
        <v>19135.264999999999</v>
      </c>
      <c r="N119" s="61">
        <v>19235.653999999999</v>
      </c>
      <c r="O119" s="61">
        <v>19351.958999999999</v>
      </c>
      <c r="P119" s="61">
        <v>19481.386999999999</v>
      </c>
      <c r="Q119" s="61">
        <v>19613.932000000001</v>
      </c>
      <c r="R119" s="61">
        <v>19748.983</v>
      </c>
      <c r="S119" s="61">
        <v>19901.022000000001</v>
      </c>
      <c r="T119" s="61">
        <v>20075.419999999998</v>
      </c>
      <c r="U119" s="61">
        <v>20264.968000000001</v>
      </c>
      <c r="V119" s="61">
        <v>20453.795999999998</v>
      </c>
      <c r="W119" s="61">
        <v>20641.13</v>
      </c>
      <c r="X119" s="61">
        <v>20832.878000000001</v>
      </c>
      <c r="Y119" s="61">
        <v>21029.09</v>
      </c>
      <c r="Z119" s="61">
        <v>21224.249</v>
      </c>
      <c r="AA119" s="61">
        <v>21413.291000000001</v>
      </c>
      <c r="AB119" s="61">
        <v>21597.841</v>
      </c>
      <c r="AC119" s="61">
        <v>21756.723000000002</v>
      </c>
      <c r="AD119" s="61">
        <v>21879.046999999999</v>
      </c>
      <c r="AE119" s="61">
        <v>21972.920999999998</v>
      </c>
      <c r="AF119" s="61">
        <v>22058.574000000001</v>
      </c>
      <c r="AG119" s="61">
        <v>22133.439999999999</v>
      </c>
      <c r="AH119" s="61">
        <v>22190.608</v>
      </c>
      <c r="AI119" s="61">
        <v>22229.142</v>
      </c>
      <c r="AJ119" s="61">
        <v>22251.719000000001</v>
      </c>
      <c r="AK119" s="61">
        <v>22264.875</v>
      </c>
      <c r="AL119" s="61">
        <v>22270.803</v>
      </c>
      <c r="AM119" s="61">
        <v>22261.587</v>
      </c>
      <c r="AN119" s="61">
        <v>22235.087</v>
      </c>
      <c r="AO119" s="61">
        <v>22197.593000000001</v>
      </c>
      <c r="AP119" s="61">
        <v>22164.978999999999</v>
      </c>
      <c r="AQ119" s="61">
        <v>22143.010999999999</v>
      </c>
      <c r="AR119" s="61">
        <v>22110.252</v>
      </c>
      <c r="AS119" s="61">
        <v>22060.552</v>
      </c>
      <c r="AT119" s="61">
        <v>22010.428</v>
      </c>
      <c r="AU119" s="61">
        <v>21959.081999999999</v>
      </c>
      <c r="AV119" s="61">
        <v>21878.508999999998</v>
      </c>
      <c r="AW119" s="61">
        <v>21926.227999999999</v>
      </c>
      <c r="AX119" s="61">
        <v>22171.531999999999</v>
      </c>
      <c r="AY119" s="61">
        <v>22529.109</v>
      </c>
      <c r="AZ119" s="61">
        <v>22851.867999999999</v>
      </c>
      <c r="BA119" s="61">
        <v>23178.236000000001</v>
      </c>
      <c r="BB119" s="61">
        <v>23360.776000000002</v>
      </c>
      <c r="BC119" s="61">
        <v>23314.061000000002</v>
      </c>
      <c r="BD119" s="61">
        <v>23107.557000000001</v>
      </c>
      <c r="BE119" s="61">
        <v>22897.987000000001</v>
      </c>
      <c r="BF119" s="61">
        <v>22656.21</v>
      </c>
      <c r="BG119" s="61">
        <v>22387.123</v>
      </c>
      <c r="BH119" s="61">
        <v>22109.582999999999</v>
      </c>
      <c r="BI119" s="61">
        <v>21814.076000000001</v>
      </c>
      <c r="BJ119" s="61">
        <v>21472.858</v>
      </c>
      <c r="BK119" s="61">
        <v>21092.225999999999</v>
      </c>
      <c r="BL119" s="61">
        <v>20685.75</v>
      </c>
      <c r="BM119" s="61">
        <v>20257.689999999999</v>
      </c>
      <c r="BN119" s="61">
        <v>19806.243999999999</v>
      </c>
      <c r="BO119" s="61">
        <v>19322.735000000001</v>
      </c>
      <c r="BP119" s="61">
        <v>18805.762999999999</v>
      </c>
      <c r="BQ119" s="61">
        <v>18273.346000000001</v>
      </c>
      <c r="BR119" s="61">
        <v>17732.582999999999</v>
      </c>
      <c r="BS119" s="61">
        <v>17174.384999999998</v>
      </c>
      <c r="BT119" s="61">
        <v>16586.675999999999</v>
      </c>
      <c r="BU119" s="61">
        <v>15976.803</v>
      </c>
      <c r="BV119" s="61">
        <v>15311.769</v>
      </c>
      <c r="BW119" s="61">
        <v>14575.511</v>
      </c>
      <c r="BX119" s="61">
        <v>13785.587</v>
      </c>
      <c r="BY119" s="61">
        <v>12986.178</v>
      </c>
      <c r="BZ119" s="61">
        <v>12181.121999999999</v>
      </c>
      <c r="CA119" s="61">
        <v>11335.547</v>
      </c>
      <c r="CB119" s="61">
        <v>10440.66</v>
      </c>
      <c r="CC119" s="61">
        <v>9519.9240000000009</v>
      </c>
      <c r="CD119" s="61">
        <v>8608.5390000000007</v>
      </c>
      <c r="CE119" s="61">
        <v>7702.9930000000004</v>
      </c>
      <c r="CF119" s="61">
        <v>6845.4970000000003</v>
      </c>
      <c r="CG119" s="61">
        <v>6061.8530000000001</v>
      </c>
      <c r="CH119" s="61">
        <v>5339.7619999999997</v>
      </c>
      <c r="CI119" s="61">
        <v>4641.777</v>
      </c>
      <c r="CJ119" s="61">
        <v>3976.1770000000001</v>
      </c>
      <c r="CK119" s="61">
        <v>3364.944</v>
      </c>
      <c r="CL119" s="61">
        <v>2815.5889999999999</v>
      </c>
      <c r="CM119" s="61">
        <v>2324.1990000000001</v>
      </c>
      <c r="CN119" s="61">
        <v>1819.231</v>
      </c>
      <c r="CO119" s="61">
        <v>1420.8389999999999</v>
      </c>
      <c r="CP119" s="61">
        <v>1188.0840000000001</v>
      </c>
      <c r="CQ119" s="61">
        <v>927.21100000000001</v>
      </c>
      <c r="CR119" s="61">
        <v>638.21799999999996</v>
      </c>
      <c r="CS119" s="61">
        <v>466.93400000000003</v>
      </c>
      <c r="CT119" s="61">
        <v>396.49299999999999</v>
      </c>
      <c r="CU119" s="61">
        <v>321.17599999999999</v>
      </c>
      <c r="CV119" s="61">
        <v>240.98400000000001</v>
      </c>
      <c r="CW119" s="61">
        <v>155.917</v>
      </c>
      <c r="CX119" s="61">
        <v>339.34300000000002</v>
      </c>
    </row>
    <row r="120" spans="1:102" x14ac:dyDescent="0.2">
      <c r="A120" s="7">
        <v>2061</v>
      </c>
      <c r="B120" s="61">
        <v>17901.669000000002</v>
      </c>
      <c r="C120" s="61">
        <v>18023.951000000001</v>
      </c>
      <c r="D120" s="61">
        <v>18156.384999999998</v>
      </c>
      <c r="E120" s="61">
        <v>18277.93</v>
      </c>
      <c r="F120" s="61">
        <v>18390.132000000001</v>
      </c>
      <c r="G120" s="61">
        <v>18494.538</v>
      </c>
      <c r="H120" s="61">
        <v>18593.042000000001</v>
      </c>
      <c r="I120" s="61">
        <v>18687.54</v>
      </c>
      <c r="J120" s="61">
        <v>18777.834999999999</v>
      </c>
      <c r="K120" s="61">
        <v>18864.778999999999</v>
      </c>
      <c r="L120" s="61">
        <v>18950.963</v>
      </c>
      <c r="M120" s="61">
        <v>19038.542000000001</v>
      </c>
      <c r="N120" s="61">
        <v>19127.581999999999</v>
      </c>
      <c r="O120" s="61">
        <v>19227.035</v>
      </c>
      <c r="P120" s="61">
        <v>19341.757000000001</v>
      </c>
      <c r="Q120" s="61">
        <v>19469.199000000001</v>
      </c>
      <c r="R120" s="61">
        <v>19599.784</v>
      </c>
      <c r="S120" s="61">
        <v>19732.817999999999</v>
      </c>
      <c r="T120" s="61">
        <v>19883.138999999999</v>
      </c>
      <c r="U120" s="61">
        <v>20056.34</v>
      </c>
      <c r="V120" s="61">
        <v>20245.067999999999</v>
      </c>
      <c r="W120" s="61">
        <v>20433.024000000001</v>
      </c>
      <c r="X120" s="61">
        <v>20619.440999999999</v>
      </c>
      <c r="Y120" s="61">
        <v>20810.635999999999</v>
      </c>
      <c r="Z120" s="61">
        <v>21006.794000000002</v>
      </c>
      <c r="AA120" s="61">
        <v>21202.199000000001</v>
      </c>
      <c r="AB120" s="61">
        <v>21391.452000000001</v>
      </c>
      <c r="AC120" s="61">
        <v>21576.234</v>
      </c>
      <c r="AD120" s="61">
        <v>21735.085999999999</v>
      </c>
      <c r="AE120" s="61">
        <v>21856.937000000002</v>
      </c>
      <c r="AF120" s="61">
        <v>21950.004000000001</v>
      </c>
      <c r="AG120" s="61">
        <v>22034.79</v>
      </c>
      <c r="AH120" s="61">
        <v>22108.653999999999</v>
      </c>
      <c r="AI120" s="61">
        <v>22164.668000000001</v>
      </c>
      <c r="AJ120" s="61">
        <v>22201.902999999998</v>
      </c>
      <c r="AK120" s="61">
        <v>22223.006000000001</v>
      </c>
      <c r="AL120" s="61">
        <v>22234.401000000002</v>
      </c>
      <c r="AM120" s="61">
        <v>22238.223000000002</v>
      </c>
      <c r="AN120" s="61">
        <v>22226.808000000001</v>
      </c>
      <c r="AO120" s="61">
        <v>22198.108</v>
      </c>
      <c r="AP120" s="61">
        <v>22158.237000000001</v>
      </c>
      <c r="AQ120" s="61">
        <v>22122.73</v>
      </c>
      <c r="AR120" s="61">
        <v>22097.322</v>
      </c>
      <c r="AS120" s="61">
        <v>22060.636999999999</v>
      </c>
      <c r="AT120" s="61">
        <v>22006.487000000001</v>
      </c>
      <c r="AU120" s="61">
        <v>21951.276999999998</v>
      </c>
      <c r="AV120" s="61">
        <v>21894.240000000002</v>
      </c>
      <c r="AW120" s="61">
        <v>21807.494999999999</v>
      </c>
      <c r="AX120" s="61">
        <v>21847.541000000001</v>
      </c>
      <c r="AY120" s="61">
        <v>22083.205999999998</v>
      </c>
      <c r="AZ120" s="61">
        <v>22429.669000000002</v>
      </c>
      <c r="BA120" s="61">
        <v>22740.706999999999</v>
      </c>
      <c r="BB120" s="61">
        <v>23054.476999999999</v>
      </c>
      <c r="BC120" s="61">
        <v>23224.407999999999</v>
      </c>
      <c r="BD120" s="61">
        <v>23165.562999999998</v>
      </c>
      <c r="BE120" s="61">
        <v>22946.944</v>
      </c>
      <c r="BF120" s="61">
        <v>22724.225999999999</v>
      </c>
      <c r="BG120" s="61">
        <v>22468.355</v>
      </c>
      <c r="BH120" s="61">
        <v>22184.423999999999</v>
      </c>
      <c r="BI120" s="61">
        <v>21891.242999999999</v>
      </c>
      <c r="BJ120" s="61">
        <v>21579.165000000001</v>
      </c>
      <c r="BK120" s="61">
        <v>21220.595000000001</v>
      </c>
      <c r="BL120" s="61">
        <v>20822.085999999999</v>
      </c>
      <c r="BM120" s="61">
        <v>20395.436000000002</v>
      </c>
      <c r="BN120" s="61">
        <v>19944.128000000001</v>
      </c>
      <c r="BO120" s="61">
        <v>19467.274000000001</v>
      </c>
      <c r="BP120" s="61">
        <v>18958.356</v>
      </c>
      <c r="BQ120" s="61">
        <v>18416.098000000002</v>
      </c>
      <c r="BR120" s="61">
        <v>17857.284</v>
      </c>
      <c r="BS120" s="61">
        <v>17288.793000000001</v>
      </c>
      <c r="BT120" s="61">
        <v>16702.457999999999</v>
      </c>
      <c r="BU120" s="61">
        <v>16087.941999999999</v>
      </c>
      <c r="BV120" s="61">
        <v>15452.968000000001</v>
      </c>
      <c r="BW120" s="61">
        <v>14764.096</v>
      </c>
      <c r="BX120" s="61">
        <v>14005.459000000001</v>
      </c>
      <c r="BY120" s="61">
        <v>13195.489</v>
      </c>
      <c r="BZ120" s="61">
        <v>12379.002</v>
      </c>
      <c r="CA120" s="61">
        <v>11559.656999999999</v>
      </c>
      <c r="CB120" s="61">
        <v>10706.268</v>
      </c>
      <c r="CC120" s="61">
        <v>9811.9279999999999</v>
      </c>
      <c r="CD120" s="61">
        <v>8898.7739999999994</v>
      </c>
      <c r="CE120" s="61">
        <v>7998.2240000000002</v>
      </c>
      <c r="CF120" s="61">
        <v>7106.85</v>
      </c>
      <c r="CG120" s="61">
        <v>6270.0619999999999</v>
      </c>
      <c r="CH120" s="61">
        <v>5514.6570000000002</v>
      </c>
      <c r="CI120" s="61">
        <v>4826.7359999999999</v>
      </c>
      <c r="CJ120" s="61">
        <v>4152.8919999999998</v>
      </c>
      <c r="CK120" s="61">
        <v>3528.96</v>
      </c>
      <c r="CL120" s="61">
        <v>2983.8960000000002</v>
      </c>
      <c r="CM120" s="61">
        <v>2480.8150000000001</v>
      </c>
      <c r="CN120" s="61">
        <v>2016.586</v>
      </c>
      <c r="CO120" s="61">
        <v>1569.855</v>
      </c>
      <c r="CP120" s="61">
        <v>1233.8420000000001</v>
      </c>
      <c r="CQ120" s="61">
        <v>1029.212</v>
      </c>
      <c r="CR120" s="61">
        <v>800.91300000000001</v>
      </c>
      <c r="CS120" s="61">
        <v>548.94500000000005</v>
      </c>
      <c r="CT120" s="61">
        <v>412.69</v>
      </c>
      <c r="CU120" s="61">
        <v>334.33800000000002</v>
      </c>
      <c r="CV120" s="61">
        <v>250.928</v>
      </c>
      <c r="CW120" s="61">
        <v>162.458</v>
      </c>
      <c r="CX120" s="61">
        <v>353.98</v>
      </c>
    </row>
    <row r="121" spans="1:102" x14ac:dyDescent="0.2">
      <c r="A121" s="7">
        <v>2062</v>
      </c>
      <c r="B121" s="61">
        <v>17779.802</v>
      </c>
      <c r="C121" s="61">
        <v>17918.43</v>
      </c>
      <c r="D121" s="61">
        <v>18018.670999999998</v>
      </c>
      <c r="E121" s="61">
        <v>18146.403999999999</v>
      </c>
      <c r="F121" s="61">
        <v>18265.22</v>
      </c>
      <c r="G121" s="61">
        <v>18376.308000000001</v>
      </c>
      <c r="H121" s="61">
        <v>18480.856</v>
      </c>
      <c r="I121" s="61">
        <v>18580.75</v>
      </c>
      <c r="J121" s="61">
        <v>18677.876</v>
      </c>
      <c r="K121" s="61">
        <v>18769.936000000002</v>
      </c>
      <c r="L121" s="61">
        <v>18856.725999999999</v>
      </c>
      <c r="M121" s="61">
        <v>18941.525000000001</v>
      </c>
      <c r="N121" s="61">
        <v>19028.306</v>
      </c>
      <c r="O121" s="61">
        <v>19116.864000000001</v>
      </c>
      <c r="P121" s="61">
        <v>19215.364000000001</v>
      </c>
      <c r="Q121" s="61">
        <v>19328.483</v>
      </c>
      <c r="R121" s="61">
        <v>19453.919000000002</v>
      </c>
      <c r="S121" s="61">
        <v>19582.522000000001</v>
      </c>
      <c r="T121" s="61">
        <v>19713.516</v>
      </c>
      <c r="U121" s="61">
        <v>19862.095000000001</v>
      </c>
      <c r="V121" s="61">
        <v>20034.071</v>
      </c>
      <c r="W121" s="61">
        <v>20221.95</v>
      </c>
      <c r="X121" s="61">
        <v>20409.003000000001</v>
      </c>
      <c r="Y121" s="61">
        <v>20594.473000000002</v>
      </c>
      <c r="Z121" s="61">
        <v>20785.083999999999</v>
      </c>
      <c r="AA121" s="61">
        <v>20981.155999999999</v>
      </c>
      <c r="AB121" s="61">
        <v>21176.776999999998</v>
      </c>
      <c r="AC121" s="61">
        <v>21366.21</v>
      </c>
      <c r="AD121" s="61">
        <v>21551.196</v>
      </c>
      <c r="AE121" s="61">
        <v>21709.991999999998</v>
      </c>
      <c r="AF121" s="61">
        <v>21831.350999999999</v>
      </c>
      <c r="AG121" s="61">
        <v>21923.597000000002</v>
      </c>
      <c r="AH121" s="61">
        <v>22007.501</v>
      </c>
      <c r="AI121" s="61">
        <v>22080.351999999999</v>
      </c>
      <c r="AJ121" s="61">
        <v>22135.201000000001</v>
      </c>
      <c r="AK121" s="61">
        <v>22171.132000000001</v>
      </c>
      <c r="AL121" s="61">
        <v>22190.757000000001</v>
      </c>
      <c r="AM121" s="61">
        <v>22200.387999999999</v>
      </c>
      <c r="AN121" s="61">
        <v>22202.101999999999</v>
      </c>
      <c r="AO121" s="61">
        <v>22188.489000000001</v>
      </c>
      <c r="AP121" s="61">
        <v>22157.591</v>
      </c>
      <c r="AQ121" s="61">
        <v>22115.35</v>
      </c>
      <c r="AR121" s="61">
        <v>22076.955000000002</v>
      </c>
      <c r="AS121" s="61">
        <v>22048.109</v>
      </c>
      <c r="AT121" s="61">
        <v>22007.501</v>
      </c>
      <c r="AU121" s="61">
        <v>21948.906999999999</v>
      </c>
      <c r="AV121" s="61">
        <v>21888.618999999999</v>
      </c>
      <c r="AW121" s="61">
        <v>21825.897000000001</v>
      </c>
      <c r="AX121" s="61">
        <v>21732.991999999998</v>
      </c>
      <c r="AY121" s="61">
        <v>21765.353999999999</v>
      </c>
      <c r="AZ121" s="61">
        <v>21991.339</v>
      </c>
      <c r="BA121" s="61">
        <v>22326.627</v>
      </c>
      <c r="BB121" s="61">
        <v>22625.89</v>
      </c>
      <c r="BC121" s="61">
        <v>22927.005000000001</v>
      </c>
      <c r="BD121" s="61">
        <v>23084.294999999998</v>
      </c>
      <c r="BE121" s="61">
        <v>23013.324000000001</v>
      </c>
      <c r="BF121" s="61">
        <v>22782.62</v>
      </c>
      <c r="BG121" s="61">
        <v>22546.781999999999</v>
      </c>
      <c r="BH121" s="61">
        <v>22276.850999999999</v>
      </c>
      <c r="BI121" s="61">
        <v>21978.116000000002</v>
      </c>
      <c r="BJ121" s="61">
        <v>21669.333999999999</v>
      </c>
      <c r="BK121" s="61">
        <v>21340.725999999999</v>
      </c>
      <c r="BL121" s="61">
        <v>20964.852999999999</v>
      </c>
      <c r="BM121" s="61">
        <v>20548.521000000001</v>
      </c>
      <c r="BN121" s="61">
        <v>20101.755000000001</v>
      </c>
      <c r="BO121" s="61">
        <v>19627.259999999998</v>
      </c>
      <c r="BP121" s="61">
        <v>19125.063999999998</v>
      </c>
      <c r="BQ121" s="61">
        <v>18590.805</v>
      </c>
      <c r="BR121" s="61">
        <v>18023.335999999999</v>
      </c>
      <c r="BS121" s="61">
        <v>17438.201000000001</v>
      </c>
      <c r="BT121" s="61">
        <v>16842.059000000001</v>
      </c>
      <c r="BU121" s="61">
        <v>16227.666999999999</v>
      </c>
      <c r="BV121" s="61">
        <v>15586.43</v>
      </c>
      <c r="BW121" s="61">
        <v>14926.442999999999</v>
      </c>
      <c r="BX121" s="61">
        <v>14213.832</v>
      </c>
      <c r="BY121" s="61">
        <v>13432.927</v>
      </c>
      <c r="BZ121" s="61">
        <v>12603.029</v>
      </c>
      <c r="CA121" s="61">
        <v>11769.585999999999</v>
      </c>
      <c r="CB121" s="61">
        <v>10936.076999999999</v>
      </c>
      <c r="CC121" s="61">
        <v>10075.004999999999</v>
      </c>
      <c r="CD121" s="61">
        <v>9181.3549999999996</v>
      </c>
      <c r="CE121" s="61">
        <v>8275.9290000000001</v>
      </c>
      <c r="CF121" s="61">
        <v>7386.3630000000003</v>
      </c>
      <c r="CG121" s="61">
        <v>6509.3090000000002</v>
      </c>
      <c r="CH121" s="61">
        <v>5693.37</v>
      </c>
      <c r="CI121" s="61">
        <v>4966.3370000000004</v>
      </c>
      <c r="CJ121" s="61">
        <v>4312.7110000000002</v>
      </c>
      <c r="CK121" s="61">
        <v>3663.1260000000002</v>
      </c>
      <c r="CL121" s="61">
        <v>3080.9789999999998</v>
      </c>
      <c r="CM121" s="61">
        <v>2602.201</v>
      </c>
      <c r="CN121" s="61">
        <v>2145.4949999999999</v>
      </c>
      <c r="CO121" s="61">
        <v>1708.5129999999999</v>
      </c>
      <c r="CP121" s="61">
        <v>1320.117</v>
      </c>
      <c r="CQ121" s="61">
        <v>1046.5640000000001</v>
      </c>
      <c r="CR121" s="61">
        <v>870.10400000000004</v>
      </c>
      <c r="CS121" s="61">
        <v>674.43100000000004</v>
      </c>
      <c r="CT121" s="61">
        <v>459.54399999999998</v>
      </c>
      <c r="CU121" s="61">
        <v>347.74599999999998</v>
      </c>
      <c r="CV121" s="61">
        <v>261.05200000000002</v>
      </c>
      <c r="CW121" s="61">
        <v>169.16399999999999</v>
      </c>
      <c r="CX121" s="61">
        <v>369.18700000000001</v>
      </c>
    </row>
    <row r="122" spans="1:102" x14ac:dyDescent="0.2">
      <c r="A122" s="7">
        <v>2063</v>
      </c>
      <c r="B122" s="61">
        <v>17655.332999999999</v>
      </c>
      <c r="C122" s="61">
        <v>17788.901000000002</v>
      </c>
      <c r="D122" s="61">
        <v>17914.740000000002</v>
      </c>
      <c r="E122" s="61">
        <v>18010.595000000001</v>
      </c>
      <c r="F122" s="61">
        <v>18133.605</v>
      </c>
      <c r="G122" s="61">
        <v>18249.672999999999</v>
      </c>
      <c r="H122" s="61">
        <v>18359.63</v>
      </c>
      <c r="I122" s="61">
        <v>18464.305</v>
      </c>
      <c r="J122" s="61">
        <v>18565.573</v>
      </c>
      <c r="K122" s="61">
        <v>18665.311000000002</v>
      </c>
      <c r="L122" s="61">
        <v>18759.121999999999</v>
      </c>
      <c r="M122" s="61">
        <v>18845.743999999999</v>
      </c>
      <c r="N122" s="61">
        <v>18929.145</v>
      </c>
      <c r="O122" s="61">
        <v>19015.116000000002</v>
      </c>
      <c r="P122" s="61">
        <v>19103.175999999999</v>
      </c>
      <c r="Q122" s="61">
        <v>19200.707999999999</v>
      </c>
      <c r="R122" s="61">
        <v>19312.205999999998</v>
      </c>
      <c r="S122" s="61">
        <v>19435.616999999998</v>
      </c>
      <c r="T122" s="61">
        <v>19562.219000000001</v>
      </c>
      <c r="U122" s="61">
        <v>19691.151999999998</v>
      </c>
      <c r="V122" s="61">
        <v>19837.964</v>
      </c>
      <c r="W122" s="61">
        <v>20008.688999999998</v>
      </c>
      <c r="X122" s="61">
        <v>20195.688999999998</v>
      </c>
      <c r="Y122" s="61">
        <v>20381.810000000001</v>
      </c>
      <c r="Z122" s="61">
        <v>20566.305</v>
      </c>
      <c r="AA122" s="61">
        <v>20756.302</v>
      </c>
      <c r="AB122" s="61">
        <v>20952.258000000002</v>
      </c>
      <c r="AC122" s="61">
        <v>21148.064999999999</v>
      </c>
      <c r="AD122" s="61">
        <v>21337.648000000001</v>
      </c>
      <c r="AE122" s="61">
        <v>21522.809000000001</v>
      </c>
      <c r="AF122" s="61">
        <v>21681.525000000001</v>
      </c>
      <c r="AG122" s="61">
        <v>21802.373</v>
      </c>
      <c r="AH122" s="61">
        <v>21893.781999999999</v>
      </c>
      <c r="AI122" s="61">
        <v>21976.792000000001</v>
      </c>
      <c r="AJ122" s="61">
        <v>22048.618999999999</v>
      </c>
      <c r="AK122" s="61">
        <v>22102.294000000002</v>
      </c>
      <c r="AL122" s="61">
        <v>22136.914000000001</v>
      </c>
      <c r="AM122" s="61">
        <v>22155.058000000001</v>
      </c>
      <c r="AN122" s="61">
        <v>22162.923999999999</v>
      </c>
      <c r="AO122" s="61">
        <v>22162.528999999999</v>
      </c>
      <c r="AP122" s="61">
        <v>22146.721000000001</v>
      </c>
      <c r="AQ122" s="61">
        <v>22113.629000000001</v>
      </c>
      <c r="AR122" s="61">
        <v>22069.024000000001</v>
      </c>
      <c r="AS122" s="61">
        <v>22027.745999999999</v>
      </c>
      <c r="AT122" s="61">
        <v>21995.466</v>
      </c>
      <c r="AU122" s="61">
        <v>21950.940999999999</v>
      </c>
      <c r="AV122" s="61">
        <v>21887.913</v>
      </c>
      <c r="AW122" s="61">
        <v>21822.554</v>
      </c>
      <c r="AX122" s="61">
        <v>21754.156999999999</v>
      </c>
      <c r="AY122" s="61">
        <v>21655.103999999999</v>
      </c>
      <c r="AZ122" s="61">
        <v>21679.776999999998</v>
      </c>
      <c r="BA122" s="61">
        <v>21896.044999999998</v>
      </c>
      <c r="BB122" s="61">
        <v>22220.105</v>
      </c>
      <c r="BC122" s="61">
        <v>22507.544999999998</v>
      </c>
      <c r="BD122" s="61">
        <v>22795.956999999999</v>
      </c>
      <c r="BE122" s="61">
        <v>22940.579000000002</v>
      </c>
      <c r="BF122" s="61">
        <v>22857.491000000002</v>
      </c>
      <c r="BG122" s="61">
        <v>22614.737000000001</v>
      </c>
      <c r="BH122" s="61">
        <v>22365.812999999998</v>
      </c>
      <c r="BI122" s="61">
        <v>22081.862000000001</v>
      </c>
      <c r="BJ122" s="61">
        <v>21768.366000000002</v>
      </c>
      <c r="BK122" s="61">
        <v>21444.028999999999</v>
      </c>
      <c r="BL122" s="61">
        <v>21098.94</v>
      </c>
      <c r="BM122" s="61">
        <v>20705.82</v>
      </c>
      <c r="BN122" s="61">
        <v>20271.727999999999</v>
      </c>
      <c r="BO122" s="61">
        <v>19804.912</v>
      </c>
      <c r="BP122" s="61">
        <v>19307.300999999999</v>
      </c>
      <c r="BQ122" s="61">
        <v>18779.835999999999</v>
      </c>
      <c r="BR122" s="61">
        <v>18220.315999999999</v>
      </c>
      <c r="BS122" s="61">
        <v>17627.721000000001</v>
      </c>
      <c r="BT122" s="61">
        <v>17016.350999999999</v>
      </c>
      <c r="BU122" s="61">
        <v>16392.648000000001</v>
      </c>
      <c r="BV122" s="61">
        <v>15750.29</v>
      </c>
      <c r="BW122" s="61">
        <v>15082.428</v>
      </c>
      <c r="BX122" s="61">
        <v>14397.527</v>
      </c>
      <c r="BY122" s="61">
        <v>13661.284</v>
      </c>
      <c r="BZ122" s="61">
        <v>12858.23</v>
      </c>
      <c r="CA122" s="61">
        <v>12008.53</v>
      </c>
      <c r="CB122" s="61">
        <v>11158.257</v>
      </c>
      <c r="CC122" s="61">
        <v>10310.710999999999</v>
      </c>
      <c r="CD122" s="61">
        <v>9442.0889999999999</v>
      </c>
      <c r="CE122" s="61">
        <v>8549.268</v>
      </c>
      <c r="CF122" s="61">
        <v>7651.7129999999997</v>
      </c>
      <c r="CG122" s="61">
        <v>6773.2690000000002</v>
      </c>
      <c r="CH122" s="61">
        <v>5910.674</v>
      </c>
      <c r="CI122" s="61">
        <v>5115.7139999999999</v>
      </c>
      <c r="CJ122" s="61">
        <v>4417.1689999999999</v>
      </c>
      <c r="CK122" s="61">
        <v>3797.944</v>
      </c>
      <c r="CL122" s="61">
        <v>3172.721</v>
      </c>
      <c r="CM122" s="61">
        <v>2632.4580000000001</v>
      </c>
      <c r="CN122" s="61">
        <v>2220.0479999999998</v>
      </c>
      <c r="CO122" s="61">
        <v>1809.7940000000001</v>
      </c>
      <c r="CP122" s="61">
        <v>1400.1310000000001</v>
      </c>
      <c r="CQ122" s="61">
        <v>1070.1389999999999</v>
      </c>
      <c r="CR122" s="61">
        <v>859.096</v>
      </c>
      <c r="CS122" s="61">
        <v>710.83799999999997</v>
      </c>
      <c r="CT122" s="61">
        <v>547.82600000000002</v>
      </c>
      <c r="CU122" s="61">
        <v>370.06</v>
      </c>
      <c r="CV122" s="61">
        <v>271.53699999999998</v>
      </c>
      <c r="CW122" s="61">
        <v>176.10300000000001</v>
      </c>
      <c r="CX122" s="61">
        <v>384.91</v>
      </c>
    </row>
    <row r="123" spans="1:102" x14ac:dyDescent="0.2">
      <c r="A123" s="7">
        <v>2064</v>
      </c>
      <c r="B123" s="61">
        <v>17520.524000000001</v>
      </c>
      <c r="C123" s="61">
        <v>17650.315999999999</v>
      </c>
      <c r="D123" s="61">
        <v>17775.010999999999</v>
      </c>
      <c r="E123" s="61">
        <v>17895.008000000002</v>
      </c>
      <c r="F123" s="61">
        <v>17999.907999999999</v>
      </c>
      <c r="G123" s="61">
        <v>18118.179</v>
      </c>
      <c r="H123" s="61">
        <v>18231.483</v>
      </c>
      <c r="I123" s="61">
        <v>18340.292000000001</v>
      </c>
      <c r="J123" s="61">
        <v>18445.078000000001</v>
      </c>
      <c r="K123" s="61">
        <v>18547.706999999999</v>
      </c>
      <c r="L123" s="61">
        <v>18650.042000000001</v>
      </c>
      <c r="M123" s="61">
        <v>18745.59</v>
      </c>
      <c r="N123" s="61">
        <v>18832.031999999999</v>
      </c>
      <c r="O123" s="61">
        <v>18914.023000000001</v>
      </c>
      <c r="P123" s="61">
        <v>18999.170999999998</v>
      </c>
      <c r="Q123" s="61">
        <v>19086.721000000001</v>
      </c>
      <c r="R123" s="61">
        <v>19183.27</v>
      </c>
      <c r="S123" s="61">
        <v>19293.133000000002</v>
      </c>
      <c r="T123" s="61">
        <v>19414.5</v>
      </c>
      <c r="U123" s="61">
        <v>19539.081999999999</v>
      </c>
      <c r="V123" s="61">
        <v>19665.937000000002</v>
      </c>
      <c r="W123" s="61">
        <v>19810.962</v>
      </c>
      <c r="X123" s="61">
        <v>19980.411</v>
      </c>
      <c r="Y123" s="61">
        <v>20166.505000000001</v>
      </c>
      <c r="Z123" s="61">
        <v>20351.667000000001</v>
      </c>
      <c r="AA123" s="61">
        <v>20535.16</v>
      </c>
      <c r="AB123" s="61">
        <v>20724.516</v>
      </c>
      <c r="AC123" s="61">
        <v>20920.327000000001</v>
      </c>
      <c r="AD123" s="61">
        <v>21116.291000000001</v>
      </c>
      <c r="AE123" s="61">
        <v>21305.996999999999</v>
      </c>
      <c r="AF123" s="61">
        <v>21491.307000000001</v>
      </c>
      <c r="AG123" s="61">
        <v>21649.919000000002</v>
      </c>
      <c r="AH123" s="61">
        <v>21770.238000000001</v>
      </c>
      <c r="AI123" s="61">
        <v>21860.797999999999</v>
      </c>
      <c r="AJ123" s="61">
        <v>21942.901999999998</v>
      </c>
      <c r="AK123" s="61">
        <v>22013.692999999999</v>
      </c>
      <c r="AL123" s="61">
        <v>22066.187999999998</v>
      </c>
      <c r="AM123" s="61">
        <v>22099.492999999999</v>
      </c>
      <c r="AN123" s="61">
        <v>22116.152999999998</v>
      </c>
      <c r="AO123" s="61">
        <v>22122.253000000001</v>
      </c>
      <c r="AP123" s="61">
        <v>22119.75</v>
      </c>
      <c r="AQ123" s="61">
        <v>22101.749</v>
      </c>
      <c r="AR123" s="61">
        <v>22066.469000000001</v>
      </c>
      <c r="AS123" s="61">
        <v>22019.506000000001</v>
      </c>
      <c r="AT123" s="61">
        <v>21975.350999999999</v>
      </c>
      <c r="AU123" s="61">
        <v>21939.642</v>
      </c>
      <c r="AV123" s="61">
        <v>21891.207999999999</v>
      </c>
      <c r="AW123" s="61">
        <v>21823.755000000001</v>
      </c>
      <c r="AX123" s="61">
        <v>21753.334999999999</v>
      </c>
      <c r="AY123" s="61">
        <v>21679.274000000001</v>
      </c>
      <c r="AZ123" s="61">
        <v>21574.089</v>
      </c>
      <c r="BA123" s="61">
        <v>21591.071</v>
      </c>
      <c r="BB123" s="61">
        <v>21797.592000000001</v>
      </c>
      <c r="BC123" s="61">
        <v>22110.378000000001</v>
      </c>
      <c r="BD123" s="61">
        <v>22385.955000000002</v>
      </c>
      <c r="BE123" s="61">
        <v>22661.624</v>
      </c>
      <c r="BF123" s="61">
        <v>22793.56</v>
      </c>
      <c r="BG123" s="61">
        <v>22698.368999999999</v>
      </c>
      <c r="BH123" s="61">
        <v>22443.600999999999</v>
      </c>
      <c r="BI123" s="61">
        <v>22181.631000000001</v>
      </c>
      <c r="BJ123" s="61">
        <v>21883.703000000001</v>
      </c>
      <c r="BK123" s="61">
        <v>21555.493999999999</v>
      </c>
      <c r="BL123" s="61">
        <v>21215.651000000002</v>
      </c>
      <c r="BM123" s="61">
        <v>20854.133999999998</v>
      </c>
      <c r="BN123" s="61">
        <v>20443.826000000001</v>
      </c>
      <c r="BO123" s="61">
        <v>19992.04</v>
      </c>
      <c r="BP123" s="61">
        <v>19505.244999999999</v>
      </c>
      <c r="BQ123" s="61">
        <v>18984.593000000001</v>
      </c>
      <c r="BR123" s="61">
        <v>18431.940999999999</v>
      </c>
      <c r="BS123" s="61">
        <v>17847.243999999999</v>
      </c>
      <c r="BT123" s="61">
        <v>17229.614000000001</v>
      </c>
      <c r="BU123" s="61">
        <v>16592.101999999999</v>
      </c>
      <c r="BV123" s="61">
        <v>15940.931</v>
      </c>
      <c r="BW123" s="61">
        <v>15270.706</v>
      </c>
      <c r="BX123" s="61">
        <v>14576.32</v>
      </c>
      <c r="BY123" s="61">
        <v>13866.608</v>
      </c>
      <c r="BZ123" s="61">
        <v>13106.843999999999</v>
      </c>
      <c r="CA123" s="61">
        <v>12281.759</v>
      </c>
      <c r="CB123" s="61">
        <v>11412.385</v>
      </c>
      <c r="CC123" s="61">
        <v>10545.406999999999</v>
      </c>
      <c r="CD123" s="61">
        <v>9683.9500000000007</v>
      </c>
      <c r="CE123" s="61">
        <v>8807.9050000000007</v>
      </c>
      <c r="CF123" s="61">
        <v>7916.0410000000002</v>
      </c>
      <c r="CG123" s="61">
        <v>7026.4859999999999</v>
      </c>
      <c r="CH123" s="61">
        <v>6159.29</v>
      </c>
      <c r="CI123" s="61">
        <v>5311.277</v>
      </c>
      <c r="CJ123" s="61">
        <v>4537.4080000000004</v>
      </c>
      <c r="CK123" s="61">
        <v>3867.4479999999999</v>
      </c>
      <c r="CL123" s="61">
        <v>3282.7089999999998</v>
      </c>
      <c r="CM123" s="61">
        <v>2681.9349999999999</v>
      </c>
      <c r="CN123" s="61">
        <v>2183.625</v>
      </c>
      <c r="CO123" s="61">
        <v>1837.634</v>
      </c>
      <c r="CP123" s="61">
        <v>1473.885</v>
      </c>
      <c r="CQ123" s="61">
        <v>1091.596</v>
      </c>
      <c r="CR123" s="61">
        <v>820.04499999999996</v>
      </c>
      <c r="CS123" s="61">
        <v>671.53499999999997</v>
      </c>
      <c r="CT123" s="61">
        <v>551.49400000000003</v>
      </c>
      <c r="CU123" s="61">
        <v>421.16199999999998</v>
      </c>
      <c r="CV123" s="61">
        <v>280.536</v>
      </c>
      <c r="CW123" s="61">
        <v>183.364</v>
      </c>
      <c r="CX123" s="61">
        <v>401.04300000000001</v>
      </c>
    </row>
    <row r="124" spans="1:102" x14ac:dyDescent="0.2">
      <c r="A124" s="7">
        <v>2065</v>
      </c>
      <c r="B124" s="61">
        <v>17370.222000000002</v>
      </c>
      <c r="C124" s="61">
        <v>17500.394</v>
      </c>
      <c r="D124" s="61">
        <v>17627.008000000002</v>
      </c>
      <c r="E124" s="61">
        <v>17750.178</v>
      </c>
      <c r="F124" s="61">
        <v>17870.017</v>
      </c>
      <c r="G124" s="61">
        <v>17986.636999999999</v>
      </c>
      <c r="H124" s="61">
        <v>18100.152999999998</v>
      </c>
      <c r="I124" s="61">
        <v>18210.678</v>
      </c>
      <c r="J124" s="61">
        <v>18318.325000000001</v>
      </c>
      <c r="K124" s="61">
        <v>18423.207999999999</v>
      </c>
      <c r="L124" s="61">
        <v>18527.181</v>
      </c>
      <c r="M124" s="61">
        <v>18632.098000000002</v>
      </c>
      <c r="N124" s="61">
        <v>18729.366999999998</v>
      </c>
      <c r="O124" s="61">
        <v>18815.617999999999</v>
      </c>
      <c r="P124" s="61">
        <v>18896.187999999998</v>
      </c>
      <c r="Q124" s="61">
        <v>18980.5</v>
      </c>
      <c r="R124" s="61">
        <v>19067.527999999998</v>
      </c>
      <c r="S124" s="61">
        <v>19163.081999999999</v>
      </c>
      <c r="T124" s="61">
        <v>19271.293000000001</v>
      </c>
      <c r="U124" s="61">
        <v>19390.599999999999</v>
      </c>
      <c r="V124" s="61">
        <v>19513.145</v>
      </c>
      <c r="W124" s="61">
        <v>19637.903999999999</v>
      </c>
      <c r="X124" s="61">
        <v>19781.121999999999</v>
      </c>
      <c r="Y124" s="61">
        <v>19949.271000000001</v>
      </c>
      <c r="Z124" s="61">
        <v>20134.433000000001</v>
      </c>
      <c r="AA124" s="61">
        <v>20318.61</v>
      </c>
      <c r="AB124" s="61">
        <v>20501.074000000001</v>
      </c>
      <c r="AC124" s="61">
        <v>20689.762999999999</v>
      </c>
      <c r="AD124" s="61">
        <v>20885.401000000002</v>
      </c>
      <c r="AE124" s="61">
        <v>21081.493999999999</v>
      </c>
      <c r="AF124" s="61">
        <v>21271.296999999999</v>
      </c>
      <c r="AG124" s="61">
        <v>21456.726999999999</v>
      </c>
      <c r="AH124" s="61">
        <v>21615.214</v>
      </c>
      <c r="AI124" s="61">
        <v>21734.987000000001</v>
      </c>
      <c r="AJ124" s="61">
        <v>21824.685000000001</v>
      </c>
      <c r="AK124" s="61">
        <v>21905.870999999999</v>
      </c>
      <c r="AL124" s="61">
        <v>21975.617999999999</v>
      </c>
      <c r="AM124" s="61">
        <v>22026.924999999999</v>
      </c>
      <c r="AN124" s="61">
        <v>22058.91</v>
      </c>
      <c r="AO124" s="61">
        <v>22074.083999999999</v>
      </c>
      <c r="AP124" s="61">
        <v>22078.418000000001</v>
      </c>
      <c r="AQ124" s="61">
        <v>22073.808000000001</v>
      </c>
      <c r="AR124" s="61">
        <v>22053.617999999999</v>
      </c>
      <c r="AS124" s="61">
        <v>22016.154999999999</v>
      </c>
      <c r="AT124" s="61">
        <v>21966.843000000001</v>
      </c>
      <c r="AU124" s="61">
        <v>21919.819</v>
      </c>
      <c r="AV124" s="61">
        <v>21880.687999999998</v>
      </c>
      <c r="AW124" s="61">
        <v>21828.351999999999</v>
      </c>
      <c r="AX124" s="61">
        <v>21756.487000000001</v>
      </c>
      <c r="AY124" s="61">
        <v>21681.019</v>
      </c>
      <c r="AZ124" s="61">
        <v>21601.307000000001</v>
      </c>
      <c r="BA124" s="61">
        <v>21490.008000000002</v>
      </c>
      <c r="BB124" s="61">
        <v>21499.297999999999</v>
      </c>
      <c r="BC124" s="61">
        <v>21696.047999999999</v>
      </c>
      <c r="BD124" s="61">
        <v>21997.52</v>
      </c>
      <c r="BE124" s="61">
        <v>22261.200000000001</v>
      </c>
      <c r="BF124" s="61">
        <v>22524.093000000001</v>
      </c>
      <c r="BG124" s="61">
        <v>22643.328000000001</v>
      </c>
      <c r="BH124" s="61">
        <v>22536.054</v>
      </c>
      <c r="BI124" s="61">
        <v>22269.314999999999</v>
      </c>
      <c r="BJ124" s="61">
        <v>21994.34</v>
      </c>
      <c r="BK124" s="61">
        <v>21682.485000000001</v>
      </c>
      <c r="BL124" s="61">
        <v>21339.616999999998</v>
      </c>
      <c r="BM124" s="61">
        <v>20984.325000000001</v>
      </c>
      <c r="BN124" s="61">
        <v>20606.437999999998</v>
      </c>
      <c r="BO124" s="61">
        <v>20179.008999999998</v>
      </c>
      <c r="BP124" s="61">
        <v>19709.601999999999</v>
      </c>
      <c r="BQ124" s="61">
        <v>19202.906999999999</v>
      </c>
      <c r="BR124" s="61">
        <v>18659.3</v>
      </c>
      <c r="BS124" s="61">
        <v>18081.55</v>
      </c>
      <c r="BT124" s="61">
        <v>17471.772000000001</v>
      </c>
      <c r="BU124" s="61">
        <v>16829.205999999998</v>
      </c>
      <c r="BV124" s="61">
        <v>16165.656000000001</v>
      </c>
      <c r="BW124" s="61">
        <v>15487.125</v>
      </c>
      <c r="BX124" s="61">
        <v>14789.14</v>
      </c>
      <c r="BY124" s="61">
        <v>14068.341</v>
      </c>
      <c r="BZ124" s="61">
        <v>13333.932000000001</v>
      </c>
      <c r="CA124" s="61">
        <v>12550.767</v>
      </c>
      <c r="CB124" s="61">
        <v>11703.78</v>
      </c>
      <c r="CC124" s="61">
        <v>10814.865</v>
      </c>
      <c r="CD124" s="61">
        <v>9931.3160000000007</v>
      </c>
      <c r="CE124" s="61">
        <v>9056.0759999999991</v>
      </c>
      <c r="CF124" s="61">
        <v>8172.7380000000003</v>
      </c>
      <c r="CG124" s="61">
        <v>7281.96</v>
      </c>
      <c r="CH124" s="61">
        <v>6400.5280000000002</v>
      </c>
      <c r="CI124" s="61">
        <v>5544.701</v>
      </c>
      <c r="CJ124" s="61">
        <v>4711.384</v>
      </c>
      <c r="CK124" s="61">
        <v>3958.7080000000001</v>
      </c>
      <c r="CL124" s="61">
        <v>3317.4160000000002</v>
      </c>
      <c r="CM124" s="61">
        <v>2767.232</v>
      </c>
      <c r="CN124" s="61">
        <v>2190.9830000000002</v>
      </c>
      <c r="CO124" s="61">
        <v>1734.68</v>
      </c>
      <c r="CP124" s="61">
        <v>1455.127</v>
      </c>
      <c r="CQ124" s="61">
        <v>1137.914</v>
      </c>
      <c r="CR124" s="61">
        <v>783.04200000000003</v>
      </c>
      <c r="CS124" s="61">
        <v>569.94500000000005</v>
      </c>
      <c r="CT124" s="61">
        <v>483.96</v>
      </c>
      <c r="CU124" s="61">
        <v>392.14299999999997</v>
      </c>
      <c r="CV124" s="61">
        <v>294.49400000000003</v>
      </c>
      <c r="CW124" s="61">
        <v>191.012</v>
      </c>
      <c r="CX124" s="61">
        <v>417.53</v>
      </c>
    </row>
    <row r="125" spans="1:102" x14ac:dyDescent="0.2">
      <c r="A125" s="7">
        <v>2066</v>
      </c>
      <c r="B125" s="61">
        <v>17214.107</v>
      </c>
      <c r="C125" s="61">
        <v>17359.556</v>
      </c>
      <c r="D125" s="61">
        <v>17491.05</v>
      </c>
      <c r="E125" s="61">
        <v>17618.669999999998</v>
      </c>
      <c r="F125" s="61">
        <v>17742.557000000001</v>
      </c>
      <c r="G125" s="61">
        <v>17862.849999999999</v>
      </c>
      <c r="H125" s="61">
        <v>17979.651000000002</v>
      </c>
      <c r="I125" s="61">
        <v>18093.065999999999</v>
      </c>
      <c r="J125" s="61">
        <v>18203.412</v>
      </c>
      <c r="K125" s="61">
        <v>18310.901999999998</v>
      </c>
      <c r="L125" s="61">
        <v>18415.565999999999</v>
      </c>
      <c r="M125" s="61">
        <v>18519.153999999999</v>
      </c>
      <c r="N125" s="61">
        <v>18623.627</v>
      </c>
      <c r="O125" s="61">
        <v>18720.006000000001</v>
      </c>
      <c r="P125" s="61">
        <v>18804.743999999999</v>
      </c>
      <c r="Q125" s="61">
        <v>18883.419000000002</v>
      </c>
      <c r="R125" s="61">
        <v>18965.867999999999</v>
      </c>
      <c r="S125" s="61">
        <v>19050.984</v>
      </c>
      <c r="T125" s="61">
        <v>19144.922999999999</v>
      </c>
      <c r="U125" s="61">
        <v>19252.032999999999</v>
      </c>
      <c r="V125" s="61">
        <v>19370.612000000001</v>
      </c>
      <c r="W125" s="61">
        <v>19492.381000000001</v>
      </c>
      <c r="X125" s="61">
        <v>19616.324000000001</v>
      </c>
      <c r="Y125" s="61">
        <v>19759.082999999999</v>
      </c>
      <c r="Z125" s="61">
        <v>19927.260999999999</v>
      </c>
      <c r="AA125" s="61">
        <v>20112.745999999999</v>
      </c>
      <c r="AB125" s="61">
        <v>20297.213</v>
      </c>
      <c r="AC125" s="61">
        <v>20479.990000000002</v>
      </c>
      <c r="AD125" s="61">
        <v>20668.732</v>
      </c>
      <c r="AE125" s="61">
        <v>20863.989000000001</v>
      </c>
      <c r="AF125" s="61">
        <v>21059.371999999999</v>
      </c>
      <c r="AG125" s="61">
        <v>21248.405999999999</v>
      </c>
      <c r="AH125" s="61">
        <v>21432.938999999998</v>
      </c>
      <c r="AI125" s="61">
        <v>21590.377</v>
      </c>
      <c r="AJ125" s="61">
        <v>21708.957999999999</v>
      </c>
      <c r="AK125" s="61">
        <v>21797.292000000001</v>
      </c>
      <c r="AL125" s="61">
        <v>21876.848000000002</v>
      </c>
      <c r="AM125" s="61">
        <v>21944.652999999998</v>
      </c>
      <c r="AN125" s="61">
        <v>21993.896000000001</v>
      </c>
      <c r="AO125" s="61">
        <v>22023.758000000002</v>
      </c>
      <c r="AP125" s="61">
        <v>22036.617999999999</v>
      </c>
      <c r="AQ125" s="61">
        <v>22038.219000000001</v>
      </c>
      <c r="AR125" s="61">
        <v>22030.460999999999</v>
      </c>
      <c r="AS125" s="61">
        <v>22006.602999999999</v>
      </c>
      <c r="AT125" s="61">
        <v>21964.862000000001</v>
      </c>
      <c r="AU125" s="61">
        <v>21910.662</v>
      </c>
      <c r="AV125" s="61">
        <v>21858.154999999999</v>
      </c>
      <c r="AW125" s="61">
        <v>21812.844000000001</v>
      </c>
      <c r="AX125" s="61">
        <v>21753.81</v>
      </c>
      <c r="AY125" s="61">
        <v>21674.786</v>
      </c>
      <c r="AZ125" s="61">
        <v>21591.526000000002</v>
      </c>
      <c r="BA125" s="61">
        <v>21503.207999999999</v>
      </c>
      <c r="BB125" s="61">
        <v>21382.581999999999</v>
      </c>
      <c r="BC125" s="61">
        <v>21381.143</v>
      </c>
      <c r="BD125" s="61">
        <v>21565.42</v>
      </c>
      <c r="BE125" s="61">
        <v>21852.985000000001</v>
      </c>
      <c r="BF125" s="61">
        <v>22101.848999999998</v>
      </c>
      <c r="BG125" s="61">
        <v>22348.766</v>
      </c>
      <c r="BH125" s="61">
        <v>22451.642</v>
      </c>
      <c r="BI125" s="61">
        <v>22328.017</v>
      </c>
      <c r="BJ125" s="61">
        <v>22044.471000000001</v>
      </c>
      <c r="BK125" s="61">
        <v>21751.608</v>
      </c>
      <c r="BL125" s="61">
        <v>21421.186000000002</v>
      </c>
      <c r="BM125" s="61">
        <v>21057.348000000002</v>
      </c>
      <c r="BN125" s="61">
        <v>20677.850999999999</v>
      </c>
      <c r="BO125" s="61">
        <v>20273.468000000001</v>
      </c>
      <c r="BP125" s="61">
        <v>19819.297999999999</v>
      </c>
      <c r="BQ125" s="61">
        <v>19322.829000000002</v>
      </c>
      <c r="BR125" s="61">
        <v>18788.407999999999</v>
      </c>
      <c r="BS125" s="61">
        <v>18216.558000000001</v>
      </c>
      <c r="BT125" s="61">
        <v>17610.411</v>
      </c>
      <c r="BU125" s="61">
        <v>16973.036</v>
      </c>
      <c r="BV125" s="61">
        <v>16304.366</v>
      </c>
      <c r="BW125" s="61">
        <v>15614.135</v>
      </c>
      <c r="BX125" s="61">
        <v>14907.699000000001</v>
      </c>
      <c r="BY125" s="61">
        <v>14182.244000000001</v>
      </c>
      <c r="BZ125" s="61">
        <v>13437.272000000001</v>
      </c>
      <c r="CA125" s="61">
        <v>12682.084999999999</v>
      </c>
      <c r="CB125" s="61">
        <v>11882.703</v>
      </c>
      <c r="CC125" s="61">
        <v>11025.152</v>
      </c>
      <c r="CD125" s="61">
        <v>10131.529</v>
      </c>
      <c r="CE125" s="61">
        <v>9247.2279999999992</v>
      </c>
      <c r="CF125" s="61">
        <v>8374.3590000000004</v>
      </c>
      <c r="CG125" s="61">
        <v>7505.0969999999998</v>
      </c>
      <c r="CH125" s="61">
        <v>6643.799</v>
      </c>
      <c r="CI125" s="61">
        <v>5803.1019999999999</v>
      </c>
      <c r="CJ125" s="61">
        <v>4973.7929999999997</v>
      </c>
      <c r="CK125" s="61">
        <v>4189.1049999999996</v>
      </c>
      <c r="CL125" s="61">
        <v>3519.7190000000001</v>
      </c>
      <c r="CM125" s="61">
        <v>2930.6410000000001</v>
      </c>
      <c r="CN125" s="61">
        <v>2405.645</v>
      </c>
      <c r="CO125" s="61">
        <v>1894.41</v>
      </c>
      <c r="CP125" s="61">
        <v>1508.37</v>
      </c>
      <c r="CQ125" s="61">
        <v>1262.0509999999999</v>
      </c>
      <c r="CR125" s="61">
        <v>983.88400000000001</v>
      </c>
      <c r="CS125" s="61">
        <v>673.87</v>
      </c>
      <c r="CT125" s="61">
        <v>505.09699999999998</v>
      </c>
      <c r="CU125" s="61">
        <v>409.42500000000001</v>
      </c>
      <c r="CV125" s="61">
        <v>307.47300000000001</v>
      </c>
      <c r="CW125" s="61">
        <v>199.239</v>
      </c>
      <c r="CX125" s="61">
        <v>434.68</v>
      </c>
    </row>
    <row r="126" spans="1:102" x14ac:dyDescent="0.2">
      <c r="A126" s="7">
        <v>2067</v>
      </c>
      <c r="B126" s="61">
        <v>17044.159</v>
      </c>
      <c r="C126" s="61">
        <v>17190.175999999999</v>
      </c>
      <c r="D126" s="61">
        <v>17347.009999999998</v>
      </c>
      <c r="E126" s="61">
        <v>17479.811000000002</v>
      </c>
      <c r="F126" s="61">
        <v>17608.423999999999</v>
      </c>
      <c r="G126" s="61">
        <v>17733.014999999999</v>
      </c>
      <c r="H126" s="61">
        <v>17853.748</v>
      </c>
      <c r="I126" s="61">
        <v>17970.719000000001</v>
      </c>
      <c r="J126" s="61">
        <v>18084.019</v>
      </c>
      <c r="K126" s="61">
        <v>18194.174999999999</v>
      </c>
      <c r="L126" s="61">
        <v>18301.494999999999</v>
      </c>
      <c r="M126" s="61">
        <v>18405.93</v>
      </c>
      <c r="N126" s="61">
        <v>18509.120999999999</v>
      </c>
      <c r="O126" s="61">
        <v>18613.138999999999</v>
      </c>
      <c r="P126" s="61">
        <v>18708.616000000002</v>
      </c>
      <c r="Q126" s="61">
        <v>18791.832999999999</v>
      </c>
      <c r="R126" s="61">
        <v>18868.602999999999</v>
      </c>
      <c r="S126" s="61">
        <v>18949.179</v>
      </c>
      <c r="T126" s="61">
        <v>19032.373</v>
      </c>
      <c r="U126" s="61">
        <v>19124.686000000002</v>
      </c>
      <c r="V126" s="61">
        <v>19230.684000000001</v>
      </c>
      <c r="W126" s="61">
        <v>19348.522000000001</v>
      </c>
      <c r="X126" s="61">
        <v>19469.501</v>
      </c>
      <c r="Y126" s="61">
        <v>19592.615000000002</v>
      </c>
      <c r="Z126" s="61">
        <v>19734.900000000001</v>
      </c>
      <c r="AA126" s="61">
        <v>19903.088</v>
      </c>
      <c r="AB126" s="61">
        <v>20088.876</v>
      </c>
      <c r="AC126" s="61">
        <v>20273.612000000001</v>
      </c>
      <c r="AD126" s="61">
        <v>20456.683000000001</v>
      </c>
      <c r="AE126" s="61">
        <v>20645.458999999999</v>
      </c>
      <c r="AF126" s="61">
        <v>20840.312999999998</v>
      </c>
      <c r="AG126" s="61">
        <v>21034.964</v>
      </c>
      <c r="AH126" s="61">
        <v>21223.21</v>
      </c>
      <c r="AI126" s="61">
        <v>21406.825000000001</v>
      </c>
      <c r="AJ126" s="61">
        <v>21563.196</v>
      </c>
      <c r="AK126" s="61">
        <v>21680.572</v>
      </c>
      <c r="AL126" s="61">
        <v>21767.530999999999</v>
      </c>
      <c r="AM126" s="61">
        <v>21845.447</v>
      </c>
      <c r="AN126" s="61">
        <v>21911.304</v>
      </c>
      <c r="AO126" s="61">
        <v>21958.476999999999</v>
      </c>
      <c r="AP126" s="61">
        <v>21986.21</v>
      </c>
      <c r="AQ126" s="61">
        <v>21996.754000000001</v>
      </c>
      <c r="AR126" s="61">
        <v>21995.620999999999</v>
      </c>
      <c r="AS126" s="61">
        <v>21984.716</v>
      </c>
      <c r="AT126" s="61">
        <v>21957.190999999999</v>
      </c>
      <c r="AU126" s="61">
        <v>21911.173999999999</v>
      </c>
      <c r="AV126" s="61">
        <v>21852.091</v>
      </c>
      <c r="AW126" s="61">
        <v>21794.102999999999</v>
      </c>
      <c r="AX126" s="61">
        <v>21742.615000000002</v>
      </c>
      <c r="AY126" s="61">
        <v>21676.886999999999</v>
      </c>
      <c r="AZ126" s="61">
        <v>21590.71</v>
      </c>
      <c r="BA126" s="61">
        <v>21499.665000000001</v>
      </c>
      <c r="BB126" s="61">
        <v>21402.745999999999</v>
      </c>
      <c r="BC126" s="61">
        <v>21272.803</v>
      </c>
      <c r="BD126" s="61">
        <v>21260.631000000001</v>
      </c>
      <c r="BE126" s="61">
        <v>21432.41</v>
      </c>
      <c r="BF126" s="61">
        <v>21706.030999999999</v>
      </c>
      <c r="BG126" s="61">
        <v>21940.046999999999</v>
      </c>
      <c r="BH126" s="61">
        <v>22170.955000000002</v>
      </c>
      <c r="BI126" s="61">
        <v>22257.455000000002</v>
      </c>
      <c r="BJ126" s="61">
        <v>22117.487000000001</v>
      </c>
      <c r="BK126" s="61">
        <v>21817.157999999999</v>
      </c>
      <c r="BL126" s="61">
        <v>21506.431</v>
      </c>
      <c r="BM126" s="61">
        <v>21157.471000000001</v>
      </c>
      <c r="BN126" s="61">
        <v>20772.694</v>
      </c>
      <c r="BO126" s="61">
        <v>20369.025000000001</v>
      </c>
      <c r="BP126" s="61">
        <v>19938.178</v>
      </c>
      <c r="BQ126" s="61">
        <v>19457.307000000001</v>
      </c>
      <c r="BR126" s="61">
        <v>18933.817999999999</v>
      </c>
      <c r="BS126" s="61">
        <v>18371.72</v>
      </c>
      <c r="BT126" s="61">
        <v>17771.678</v>
      </c>
      <c r="BU126" s="61">
        <v>17137.187999999998</v>
      </c>
      <c r="BV126" s="61">
        <v>16472.275000000001</v>
      </c>
      <c r="BW126" s="61">
        <v>15777.564</v>
      </c>
      <c r="BX126" s="61">
        <v>15060.716</v>
      </c>
      <c r="BY126" s="61">
        <v>14326.44</v>
      </c>
      <c r="BZ126" s="61">
        <v>13573.584000000001</v>
      </c>
      <c r="CA126" s="61">
        <v>12804.51</v>
      </c>
      <c r="CB126" s="61">
        <v>12028.619000000001</v>
      </c>
      <c r="CC126" s="61">
        <v>11213.099</v>
      </c>
      <c r="CD126" s="61">
        <v>10345.073</v>
      </c>
      <c r="CE126" s="61">
        <v>9446.8379999999997</v>
      </c>
      <c r="CF126" s="61">
        <v>8561.8799999999992</v>
      </c>
      <c r="CG126" s="61">
        <v>7691.4769999999999</v>
      </c>
      <c r="CH126" s="61">
        <v>6836.3909999999996</v>
      </c>
      <c r="CI126" s="61">
        <v>6004.6769999999997</v>
      </c>
      <c r="CJ126" s="61">
        <v>5204.82</v>
      </c>
      <c r="CK126" s="61">
        <v>4402.1310000000003</v>
      </c>
      <c r="CL126" s="61">
        <v>3666.1729999999998</v>
      </c>
      <c r="CM126" s="61">
        <v>3080.1819999999998</v>
      </c>
      <c r="CN126" s="61">
        <v>2543.4009999999998</v>
      </c>
      <c r="CO126" s="61">
        <v>2043.66</v>
      </c>
      <c r="CP126" s="61">
        <v>1597.519</v>
      </c>
      <c r="CQ126" s="61">
        <v>1281.81</v>
      </c>
      <c r="CR126" s="61">
        <v>1068.7650000000001</v>
      </c>
      <c r="CS126" s="61">
        <v>829.69</v>
      </c>
      <c r="CT126" s="61">
        <v>564.58399999999995</v>
      </c>
      <c r="CU126" s="61">
        <v>427.92099999999999</v>
      </c>
      <c r="CV126" s="61">
        <v>321.35399999999998</v>
      </c>
      <c r="CW126" s="61">
        <v>207.935</v>
      </c>
      <c r="CX126" s="61">
        <v>452.35899999999998</v>
      </c>
    </row>
    <row r="127" spans="1:102" x14ac:dyDescent="0.2">
      <c r="A127" s="7">
        <v>2068</v>
      </c>
      <c r="B127" s="61">
        <v>16867.143</v>
      </c>
      <c r="C127" s="61">
        <v>17024.13</v>
      </c>
      <c r="D127" s="61">
        <v>17174.98</v>
      </c>
      <c r="E127" s="61">
        <v>17332.41</v>
      </c>
      <c r="F127" s="61">
        <v>17466.504000000001</v>
      </c>
      <c r="G127" s="61">
        <v>17596.094000000001</v>
      </c>
      <c r="H127" s="61">
        <v>17721.374</v>
      </c>
      <c r="I127" s="61">
        <v>17842.535</v>
      </c>
      <c r="J127" s="61">
        <v>17959.66</v>
      </c>
      <c r="K127" s="61">
        <v>18072.832999999999</v>
      </c>
      <c r="L127" s="61">
        <v>18182.785</v>
      </c>
      <c r="M127" s="61">
        <v>18289.923999999999</v>
      </c>
      <c r="N127" s="61">
        <v>18394.116999999998</v>
      </c>
      <c r="O127" s="61">
        <v>18496.898000000001</v>
      </c>
      <c r="P127" s="61">
        <v>18600.448</v>
      </c>
      <c r="Q127" s="61">
        <v>18695.012999999999</v>
      </c>
      <c r="R127" s="61">
        <v>18776.698</v>
      </c>
      <c r="S127" s="61">
        <v>18851.554</v>
      </c>
      <c r="T127" s="61">
        <v>18930.248</v>
      </c>
      <c r="U127" s="61">
        <v>19011.508999999998</v>
      </c>
      <c r="V127" s="61">
        <v>19102.186000000002</v>
      </c>
      <c r="W127" s="61">
        <v>19207.059000000001</v>
      </c>
      <c r="X127" s="61">
        <v>19324.14</v>
      </c>
      <c r="Y127" s="61">
        <v>19444.314999999999</v>
      </c>
      <c r="Z127" s="61">
        <v>19566.585999999999</v>
      </c>
      <c r="AA127" s="61">
        <v>19708.379000000001</v>
      </c>
      <c r="AB127" s="61">
        <v>19876.557000000001</v>
      </c>
      <c r="AC127" s="61">
        <v>20062.628000000001</v>
      </c>
      <c r="AD127" s="61">
        <v>20247.611000000001</v>
      </c>
      <c r="AE127" s="61">
        <v>20430.954000000002</v>
      </c>
      <c r="AF127" s="61">
        <v>20619.741000000002</v>
      </c>
      <c r="AG127" s="61">
        <v>20814.169000000002</v>
      </c>
      <c r="AH127" s="61">
        <v>21008.065999999999</v>
      </c>
      <c r="AI127" s="61">
        <v>21195.5</v>
      </c>
      <c r="AJ127" s="61">
        <v>21378.175999999999</v>
      </c>
      <c r="AK127" s="61">
        <v>21533.460999999999</v>
      </c>
      <c r="AL127" s="61">
        <v>21649.617999999999</v>
      </c>
      <c r="AM127" s="61">
        <v>21735.191999999999</v>
      </c>
      <c r="AN127" s="61">
        <v>21811.46</v>
      </c>
      <c r="AO127" s="61">
        <v>21875.360000000001</v>
      </c>
      <c r="AP127" s="61">
        <v>21920.455999999998</v>
      </c>
      <c r="AQ127" s="61">
        <v>21946.058000000001</v>
      </c>
      <c r="AR127" s="61">
        <v>21954.284</v>
      </c>
      <c r="AS127" s="61">
        <v>21950.416000000001</v>
      </c>
      <c r="AT127" s="61">
        <v>21936.364000000001</v>
      </c>
      <c r="AU127" s="61">
        <v>21905.174999999999</v>
      </c>
      <c r="AV127" s="61">
        <v>21854.886999999999</v>
      </c>
      <c r="AW127" s="61">
        <v>21790.927</v>
      </c>
      <c r="AX127" s="61">
        <v>21727.465</v>
      </c>
      <c r="AY127" s="61">
        <v>21669.804</v>
      </c>
      <c r="AZ127" s="61">
        <v>21597.388999999999</v>
      </c>
      <c r="BA127" s="61">
        <v>21504.069</v>
      </c>
      <c r="BB127" s="61">
        <v>21405.246999999999</v>
      </c>
      <c r="BC127" s="61">
        <v>21299.738000000001</v>
      </c>
      <c r="BD127" s="61">
        <v>21160.492999999999</v>
      </c>
      <c r="BE127" s="61">
        <v>21137.587</v>
      </c>
      <c r="BF127" s="61">
        <v>21296.846000000001</v>
      </c>
      <c r="BG127" s="61">
        <v>21556.489000000001</v>
      </c>
      <c r="BH127" s="61">
        <v>21775.626</v>
      </c>
      <c r="BI127" s="61">
        <v>21990.495999999999</v>
      </c>
      <c r="BJ127" s="61">
        <v>22060.606</v>
      </c>
      <c r="BK127" s="61">
        <v>21904.309000000001</v>
      </c>
      <c r="BL127" s="61">
        <v>21587.231</v>
      </c>
      <c r="BM127" s="61">
        <v>21258.673999999999</v>
      </c>
      <c r="BN127" s="61">
        <v>20891.213</v>
      </c>
      <c r="BO127" s="61">
        <v>20485.541000000001</v>
      </c>
      <c r="BP127" s="61">
        <v>20057.742999999999</v>
      </c>
      <c r="BQ127" s="61">
        <v>19600.48</v>
      </c>
      <c r="BR127" s="61">
        <v>19092.96</v>
      </c>
      <c r="BS127" s="61">
        <v>18542.509999999998</v>
      </c>
      <c r="BT127" s="61">
        <v>17952.795999999998</v>
      </c>
      <c r="BU127" s="61">
        <v>17324.628000000001</v>
      </c>
      <c r="BV127" s="61">
        <v>16661.866000000002</v>
      </c>
      <c r="BW127" s="61">
        <v>15969.489</v>
      </c>
      <c r="BX127" s="61">
        <v>15248.814</v>
      </c>
      <c r="BY127" s="61">
        <v>14505.43</v>
      </c>
      <c r="BZ127" s="61">
        <v>13743.397999999999</v>
      </c>
      <c r="CA127" s="61">
        <v>12963.225</v>
      </c>
      <c r="CB127" s="61">
        <v>12170.137000000001</v>
      </c>
      <c r="CC127" s="61">
        <v>11373.629000000001</v>
      </c>
      <c r="CD127" s="61">
        <v>10542.066999999999</v>
      </c>
      <c r="CE127" s="61">
        <v>9663.6669999999995</v>
      </c>
      <c r="CF127" s="61">
        <v>8760.9240000000009</v>
      </c>
      <c r="CG127" s="61">
        <v>7875.4139999999998</v>
      </c>
      <c r="CH127" s="61">
        <v>7007.58</v>
      </c>
      <c r="CI127" s="61">
        <v>6166.7730000000001</v>
      </c>
      <c r="CJ127" s="61">
        <v>5364.7470000000003</v>
      </c>
      <c r="CK127" s="61">
        <v>4605.8310000000001</v>
      </c>
      <c r="CL127" s="61">
        <v>3829.8589999999999</v>
      </c>
      <c r="CM127" s="61">
        <v>3142.7280000000001</v>
      </c>
      <c r="CN127" s="61">
        <v>2640.2139999999999</v>
      </c>
      <c r="CO127" s="61">
        <v>2155.8009999999999</v>
      </c>
      <c r="CP127" s="61">
        <v>1681.377</v>
      </c>
      <c r="CQ127" s="61">
        <v>1300.394</v>
      </c>
      <c r="CR127" s="61">
        <v>1055.0640000000001</v>
      </c>
      <c r="CS127" s="61">
        <v>875.32299999999998</v>
      </c>
      <c r="CT127" s="61">
        <v>675.37300000000005</v>
      </c>
      <c r="CU127" s="61">
        <v>455.21499999999997</v>
      </c>
      <c r="CV127" s="61">
        <v>335.97899999999998</v>
      </c>
      <c r="CW127" s="61">
        <v>217.06100000000001</v>
      </c>
      <c r="CX127" s="61">
        <v>470.76299999999998</v>
      </c>
    </row>
    <row r="128" spans="1:102" x14ac:dyDescent="0.2">
      <c r="A128" s="7">
        <v>2069</v>
      </c>
      <c r="B128" s="61">
        <v>16692.5</v>
      </c>
      <c r="C128" s="61">
        <v>16857.126</v>
      </c>
      <c r="D128" s="61">
        <v>17014.784</v>
      </c>
      <c r="E128" s="61">
        <v>17165.788</v>
      </c>
      <c r="F128" s="61">
        <v>17315.394</v>
      </c>
      <c r="G128" s="61">
        <v>17450.760999999999</v>
      </c>
      <c r="H128" s="61">
        <v>17581.311000000002</v>
      </c>
      <c r="I128" s="61">
        <v>17707.262999999999</v>
      </c>
      <c r="J128" s="61">
        <v>17828.832999999999</v>
      </c>
      <c r="K128" s="61">
        <v>17946.096000000001</v>
      </c>
      <c r="L128" s="61">
        <v>18059.126</v>
      </c>
      <c r="M128" s="61">
        <v>18168.859</v>
      </c>
      <c r="N128" s="61">
        <v>18275.800999999999</v>
      </c>
      <c r="O128" s="61">
        <v>18379.738000000001</v>
      </c>
      <c r="P128" s="61">
        <v>18482.096000000001</v>
      </c>
      <c r="Q128" s="61">
        <v>18585.164000000001</v>
      </c>
      <c r="R128" s="61">
        <v>18678.803</v>
      </c>
      <c r="S128" s="61">
        <v>18758.945</v>
      </c>
      <c r="T128" s="61">
        <v>18831.877</v>
      </c>
      <c r="U128" s="61">
        <v>18908.677</v>
      </c>
      <c r="V128" s="61">
        <v>18987.993999999999</v>
      </c>
      <c r="W128" s="61">
        <v>19077.023000000001</v>
      </c>
      <c r="X128" s="61">
        <v>19180.755000000001</v>
      </c>
      <c r="Y128" s="61">
        <v>19297.064999999999</v>
      </c>
      <c r="Z128" s="61">
        <v>19416.419999999998</v>
      </c>
      <c r="AA128" s="61">
        <v>19537.829000000002</v>
      </c>
      <c r="AB128" s="61">
        <v>19679.111000000001</v>
      </c>
      <c r="AC128" s="61">
        <v>19847.256000000001</v>
      </c>
      <c r="AD128" s="61">
        <v>20033.581999999999</v>
      </c>
      <c r="AE128" s="61">
        <v>20218.787</v>
      </c>
      <c r="AF128" s="61">
        <v>20402.376</v>
      </c>
      <c r="AG128" s="61">
        <v>20591.149000000001</v>
      </c>
      <c r="AH128" s="61">
        <v>20785.124</v>
      </c>
      <c r="AI128" s="61">
        <v>20978.239000000001</v>
      </c>
      <c r="AJ128" s="61">
        <v>21164.835999999999</v>
      </c>
      <c r="AK128" s="61">
        <v>21346.546999999999</v>
      </c>
      <c r="AL128" s="61">
        <v>21500.724999999999</v>
      </c>
      <c r="AM128" s="61">
        <v>21615.646000000001</v>
      </c>
      <c r="AN128" s="61">
        <v>21699.824000000001</v>
      </c>
      <c r="AO128" s="61">
        <v>21774.432000000001</v>
      </c>
      <c r="AP128" s="61">
        <v>21836.366000000002</v>
      </c>
      <c r="AQ128" s="61">
        <v>21879.381000000001</v>
      </c>
      <c r="AR128" s="61">
        <v>21902.848000000002</v>
      </c>
      <c r="AS128" s="61">
        <v>21908.754000000001</v>
      </c>
      <c r="AT128" s="61">
        <v>21902.152999999998</v>
      </c>
      <c r="AU128" s="61">
        <v>21884.956999999999</v>
      </c>
      <c r="AV128" s="61">
        <v>21850.108</v>
      </c>
      <c r="AW128" s="61">
        <v>21795.556</v>
      </c>
      <c r="AX128" s="61">
        <v>21726.728999999999</v>
      </c>
      <c r="AY128" s="61">
        <v>21657.802</v>
      </c>
      <c r="AZ128" s="61">
        <v>21593.977999999999</v>
      </c>
      <c r="BA128" s="61">
        <v>21514.885999999999</v>
      </c>
      <c r="BB128" s="61">
        <v>21414.436000000002</v>
      </c>
      <c r="BC128" s="61">
        <v>21307.852999999999</v>
      </c>
      <c r="BD128" s="61">
        <v>21193.77</v>
      </c>
      <c r="BE128" s="61">
        <v>21045.241000000002</v>
      </c>
      <c r="BF128" s="61">
        <v>21011.606</v>
      </c>
      <c r="BG128" s="61">
        <v>21158.325000000001</v>
      </c>
      <c r="BH128" s="61">
        <v>21403.954000000002</v>
      </c>
      <c r="BI128" s="61">
        <v>21608.185000000001</v>
      </c>
      <c r="BJ128" s="61">
        <v>21806.987000000001</v>
      </c>
      <c r="BK128" s="61">
        <v>21860.699000000001</v>
      </c>
      <c r="BL128" s="61">
        <v>21688.097000000002</v>
      </c>
      <c r="BM128" s="61">
        <v>21354.314999999999</v>
      </c>
      <c r="BN128" s="61">
        <v>21007.975999999999</v>
      </c>
      <c r="BO128" s="61">
        <v>20622.069</v>
      </c>
      <c r="BP128" s="61">
        <v>20195.559000000001</v>
      </c>
      <c r="BQ128" s="61">
        <v>19743.695</v>
      </c>
      <c r="BR128" s="61">
        <v>19260.080999999998</v>
      </c>
      <c r="BS128" s="61">
        <v>18725.986000000001</v>
      </c>
      <c r="BT128" s="61">
        <v>18148.653999999999</v>
      </c>
      <c r="BU128" s="61">
        <v>17531.41</v>
      </c>
      <c r="BV128" s="61">
        <v>16875.206999999999</v>
      </c>
      <c r="BW128" s="61">
        <v>16184.269</v>
      </c>
      <c r="BX128" s="61">
        <v>15464.527</v>
      </c>
      <c r="BY128" s="61">
        <v>14717.992</v>
      </c>
      <c r="BZ128" s="61">
        <v>13948.178</v>
      </c>
      <c r="CA128" s="61">
        <v>13158.499</v>
      </c>
      <c r="CB128" s="61">
        <v>12351.12</v>
      </c>
      <c r="CC128" s="61">
        <v>11534.130999999999</v>
      </c>
      <c r="CD128" s="61">
        <v>10717.120999999999</v>
      </c>
      <c r="CE128" s="61">
        <v>9869.6329999999998</v>
      </c>
      <c r="CF128" s="61">
        <v>8980.9830000000002</v>
      </c>
      <c r="CG128" s="61">
        <v>8073.8590000000004</v>
      </c>
      <c r="CH128" s="61">
        <v>7187.92</v>
      </c>
      <c r="CI128" s="61">
        <v>6322.7759999999998</v>
      </c>
      <c r="CJ128" s="61">
        <v>5496.3649999999998</v>
      </c>
      <c r="CK128" s="61">
        <v>4724.134</v>
      </c>
      <c r="CL128" s="61">
        <v>4006.261</v>
      </c>
      <c r="CM128" s="61">
        <v>3257.1129999999998</v>
      </c>
      <c r="CN128" s="61">
        <v>2618.8989999999999</v>
      </c>
      <c r="CO128" s="61">
        <v>2199.922</v>
      </c>
      <c r="CP128" s="61">
        <v>1767.941</v>
      </c>
      <c r="CQ128" s="61">
        <v>1318.8979999999999</v>
      </c>
      <c r="CR128" s="61">
        <v>1003.117</v>
      </c>
      <c r="CS128" s="61">
        <v>828.19399999999996</v>
      </c>
      <c r="CT128" s="61">
        <v>681.779</v>
      </c>
      <c r="CU128" s="61">
        <v>520.97900000000004</v>
      </c>
      <c r="CV128" s="61">
        <v>345.79300000000001</v>
      </c>
      <c r="CW128" s="61">
        <v>226.54900000000001</v>
      </c>
      <c r="CX128" s="61">
        <v>490.13499999999999</v>
      </c>
    </row>
    <row r="129" spans="1:102" x14ac:dyDescent="0.2">
      <c r="A129" s="7">
        <v>2070</v>
      </c>
      <c r="B129" s="61">
        <v>16527.126</v>
      </c>
      <c r="C129" s="61">
        <v>16693.047999999999</v>
      </c>
      <c r="D129" s="61">
        <v>16852.620999999999</v>
      </c>
      <c r="E129" s="61">
        <v>17006.091</v>
      </c>
      <c r="F129" s="61">
        <v>17153.699000000001</v>
      </c>
      <c r="G129" s="61">
        <v>17295.690999999999</v>
      </c>
      <c r="H129" s="61">
        <v>17432.310000000001</v>
      </c>
      <c r="I129" s="61">
        <v>17563.798999999999</v>
      </c>
      <c r="J129" s="61">
        <v>17690.402999999998</v>
      </c>
      <c r="K129" s="61">
        <v>17812.364000000001</v>
      </c>
      <c r="L129" s="61">
        <v>17929.746999999999</v>
      </c>
      <c r="M129" s="61">
        <v>18042.616000000002</v>
      </c>
      <c r="N129" s="61">
        <v>18152.114000000001</v>
      </c>
      <c r="O129" s="61">
        <v>18258.842000000001</v>
      </c>
      <c r="P129" s="61">
        <v>18362.507000000001</v>
      </c>
      <c r="Q129" s="61">
        <v>18464.425999999999</v>
      </c>
      <c r="R129" s="61">
        <v>18566.994999999999</v>
      </c>
      <c r="S129" s="61">
        <v>18659.695</v>
      </c>
      <c r="T129" s="61">
        <v>18738.280999999999</v>
      </c>
      <c r="U129" s="61">
        <v>18809.278999999999</v>
      </c>
      <c r="V129" s="61">
        <v>18884.173999999999</v>
      </c>
      <c r="W129" s="61">
        <v>18961.536</v>
      </c>
      <c r="X129" s="61">
        <v>19048.902999999998</v>
      </c>
      <c r="Y129" s="61">
        <v>19151.478999999999</v>
      </c>
      <c r="Z129" s="61">
        <v>19267</v>
      </c>
      <c r="AA129" s="61">
        <v>19385.514999999999</v>
      </c>
      <c r="AB129" s="61">
        <v>19506.044999999998</v>
      </c>
      <c r="AC129" s="61">
        <v>19646.794000000002</v>
      </c>
      <c r="AD129" s="61">
        <v>19814.881000000001</v>
      </c>
      <c r="AE129" s="61">
        <v>20001.433000000001</v>
      </c>
      <c r="AF129" s="61">
        <v>20186.830999999998</v>
      </c>
      <c r="AG129" s="61">
        <v>20370.637999999999</v>
      </c>
      <c r="AH129" s="61">
        <v>20559.366000000002</v>
      </c>
      <c r="AI129" s="61">
        <v>20752.857</v>
      </c>
      <c r="AJ129" s="61">
        <v>20945.162</v>
      </c>
      <c r="AK129" s="61">
        <v>21130.892</v>
      </c>
      <c r="AL129" s="61">
        <v>21311.611000000001</v>
      </c>
      <c r="AM129" s="61">
        <v>21464.657999999999</v>
      </c>
      <c r="AN129" s="61">
        <v>21578.327000000001</v>
      </c>
      <c r="AO129" s="61">
        <v>21661.095000000001</v>
      </c>
      <c r="AP129" s="61">
        <v>21734.032999999999</v>
      </c>
      <c r="AQ129" s="61">
        <v>21793.992999999999</v>
      </c>
      <c r="AR129" s="61">
        <v>21834.919000000002</v>
      </c>
      <c r="AS129" s="61">
        <v>21856.249</v>
      </c>
      <c r="AT129" s="61">
        <v>21859.835999999999</v>
      </c>
      <c r="AU129" s="61">
        <v>21850.503000000001</v>
      </c>
      <c r="AV129" s="61">
        <v>21830.167000000001</v>
      </c>
      <c r="AW129" s="61">
        <v>21791.665000000001</v>
      </c>
      <c r="AX129" s="61">
        <v>21732.86</v>
      </c>
      <c r="AY129" s="61">
        <v>21659.178</v>
      </c>
      <c r="AZ129" s="61">
        <v>21584.797999999999</v>
      </c>
      <c r="BA129" s="61">
        <v>21514.824000000001</v>
      </c>
      <c r="BB129" s="61">
        <v>21429.07</v>
      </c>
      <c r="BC129" s="61">
        <v>21321.508999999998</v>
      </c>
      <c r="BD129" s="61">
        <v>21207.184000000001</v>
      </c>
      <c r="BE129" s="61">
        <v>21084.546999999999</v>
      </c>
      <c r="BF129" s="61">
        <v>20926.762999999999</v>
      </c>
      <c r="BG129" s="61">
        <v>20882.407999999999</v>
      </c>
      <c r="BH129" s="61">
        <v>21016.567999999999</v>
      </c>
      <c r="BI129" s="61">
        <v>21248.151999999998</v>
      </c>
      <c r="BJ129" s="61">
        <v>21437.449000000001</v>
      </c>
      <c r="BK129" s="61">
        <v>21620.16</v>
      </c>
      <c r="BL129" s="61">
        <v>21657.473000000002</v>
      </c>
      <c r="BM129" s="61">
        <v>21468.598999999998</v>
      </c>
      <c r="BN129" s="61">
        <v>21118.171999999999</v>
      </c>
      <c r="BO129" s="61">
        <v>20754.111000000001</v>
      </c>
      <c r="BP129" s="61">
        <v>20349.825000000001</v>
      </c>
      <c r="BQ129" s="61">
        <v>19902.552</v>
      </c>
      <c r="BR129" s="61">
        <v>19426.702000000001</v>
      </c>
      <c r="BS129" s="61">
        <v>18916.823</v>
      </c>
      <c r="BT129" s="61">
        <v>18356.246999999999</v>
      </c>
      <c r="BU129" s="61">
        <v>17752.133000000002</v>
      </c>
      <c r="BV129" s="61">
        <v>17107.465</v>
      </c>
      <c r="BW129" s="61">
        <v>16423.341</v>
      </c>
      <c r="BX129" s="61">
        <v>15704.344999999999</v>
      </c>
      <c r="BY129" s="61">
        <v>14957.361000000001</v>
      </c>
      <c r="BZ129" s="61">
        <v>14185.093000000001</v>
      </c>
      <c r="CA129" s="61">
        <v>13388.978999999999</v>
      </c>
      <c r="CB129" s="61">
        <v>12571.786</v>
      </c>
      <c r="CC129" s="61">
        <v>11737.338</v>
      </c>
      <c r="CD129" s="61">
        <v>10896.584000000001</v>
      </c>
      <c r="CE129" s="61">
        <v>10059.207</v>
      </c>
      <c r="CF129" s="61">
        <v>9195.9320000000007</v>
      </c>
      <c r="CG129" s="61">
        <v>8297.1740000000009</v>
      </c>
      <c r="CH129" s="61">
        <v>7385.8119999999999</v>
      </c>
      <c r="CI129" s="61">
        <v>6499.5829999999996</v>
      </c>
      <c r="CJ129" s="61">
        <v>5637.2619999999997</v>
      </c>
      <c r="CK129" s="61">
        <v>4825.3680000000004</v>
      </c>
      <c r="CL129" s="61">
        <v>4083.0419999999999</v>
      </c>
      <c r="CM129" s="61">
        <v>3406.308</v>
      </c>
      <c r="CN129" s="61">
        <v>2684.0880000000002</v>
      </c>
      <c r="CO129" s="61">
        <v>2094.87</v>
      </c>
      <c r="CP129" s="61">
        <v>1759.4639999999999</v>
      </c>
      <c r="CQ129" s="61">
        <v>1379.96</v>
      </c>
      <c r="CR129" s="61">
        <v>956.35799999999995</v>
      </c>
      <c r="CS129" s="61">
        <v>705.80399999999997</v>
      </c>
      <c r="CT129" s="61">
        <v>601.28599999999994</v>
      </c>
      <c r="CU129" s="61">
        <v>488.20600000000002</v>
      </c>
      <c r="CV129" s="61">
        <v>366.565</v>
      </c>
      <c r="CW129" s="61">
        <v>236.36099999999999</v>
      </c>
      <c r="CX129" s="61">
        <v>510.66</v>
      </c>
    </row>
    <row r="130" spans="1:102" x14ac:dyDescent="0.2">
      <c r="A130" s="7">
        <v>2071</v>
      </c>
      <c r="B130" s="61">
        <v>16384.395</v>
      </c>
      <c r="C130" s="61">
        <v>16525.147000000001</v>
      </c>
      <c r="D130" s="61">
        <v>16686.315999999999</v>
      </c>
      <c r="E130" s="61">
        <v>16843.071</v>
      </c>
      <c r="F130" s="61">
        <v>16995.308000000001</v>
      </c>
      <c r="G130" s="61">
        <v>17142.925999999999</v>
      </c>
      <c r="H130" s="61">
        <v>17286.156999999999</v>
      </c>
      <c r="I130" s="61">
        <v>17425.235000000001</v>
      </c>
      <c r="J130" s="61">
        <v>17558.381000000001</v>
      </c>
      <c r="K130" s="61">
        <v>17684.824000000001</v>
      </c>
      <c r="L130" s="61">
        <v>17805.468000000001</v>
      </c>
      <c r="M130" s="61">
        <v>17922.12</v>
      </c>
      <c r="N130" s="61">
        <v>18034.582999999999</v>
      </c>
      <c r="O130" s="61">
        <v>18143.241999999998</v>
      </c>
      <c r="P130" s="61">
        <v>18248.526000000002</v>
      </c>
      <c r="Q130" s="61">
        <v>18350.375</v>
      </c>
      <c r="R130" s="61">
        <v>18450.519</v>
      </c>
      <c r="S130" s="61">
        <v>18551.273000000001</v>
      </c>
      <c r="T130" s="61">
        <v>18642.451000000001</v>
      </c>
      <c r="U130" s="61">
        <v>18720.019</v>
      </c>
      <c r="V130" s="61">
        <v>18790.365000000002</v>
      </c>
      <c r="W130" s="61">
        <v>18864.57</v>
      </c>
      <c r="X130" s="61">
        <v>18941.208999999999</v>
      </c>
      <c r="Y130" s="61">
        <v>19028.210999999999</v>
      </c>
      <c r="Z130" s="61">
        <v>19130.911</v>
      </c>
      <c r="AA130" s="61">
        <v>19246.851999999999</v>
      </c>
      <c r="AB130" s="61">
        <v>19365.758999999998</v>
      </c>
      <c r="AC130" s="61">
        <v>19486.704000000002</v>
      </c>
      <c r="AD130" s="61">
        <v>19627.633000000002</v>
      </c>
      <c r="AE130" s="61">
        <v>19795.499</v>
      </c>
      <c r="AF130" s="61">
        <v>19981.525000000001</v>
      </c>
      <c r="AG130" s="61">
        <v>20166.339</v>
      </c>
      <c r="AH130" s="61">
        <v>20349.439999999999</v>
      </c>
      <c r="AI130" s="61">
        <v>20537.293000000001</v>
      </c>
      <c r="AJ130" s="61">
        <v>20729.736000000001</v>
      </c>
      <c r="AK130" s="61">
        <v>20920.800999999999</v>
      </c>
      <c r="AL130" s="61">
        <v>21105.040000000001</v>
      </c>
      <c r="AM130" s="61">
        <v>21283.969000000001</v>
      </c>
      <c r="AN130" s="61">
        <v>21435.092000000001</v>
      </c>
      <c r="AO130" s="61">
        <v>21546.758999999998</v>
      </c>
      <c r="AP130" s="61">
        <v>21627.330999999998</v>
      </c>
      <c r="AQ130" s="61">
        <v>21697.686000000002</v>
      </c>
      <c r="AR130" s="61">
        <v>21754.687999999998</v>
      </c>
      <c r="AS130" s="61">
        <v>21792.14</v>
      </c>
      <c r="AT130" s="61">
        <v>21809.376</v>
      </c>
      <c r="AU130" s="61">
        <v>21808.284</v>
      </c>
      <c r="AV130" s="61">
        <v>21793.798999999999</v>
      </c>
      <c r="AW130" s="61">
        <v>21767.794999999998</v>
      </c>
      <c r="AX130" s="61">
        <v>21723.048999999999</v>
      </c>
      <c r="AY130" s="61">
        <v>21657.395</v>
      </c>
      <c r="AZ130" s="61">
        <v>21576.248</v>
      </c>
      <c r="BA130" s="61">
        <v>21493.591</v>
      </c>
      <c r="BB130" s="61">
        <v>21414.311000000002</v>
      </c>
      <c r="BC130" s="61">
        <v>21319.170999999998</v>
      </c>
      <c r="BD130" s="61">
        <v>21202.511999999999</v>
      </c>
      <c r="BE130" s="61">
        <v>21078.778999999999</v>
      </c>
      <c r="BF130" s="61">
        <v>20945.513999999999</v>
      </c>
      <c r="BG130" s="61">
        <v>20776.135999999999</v>
      </c>
      <c r="BH130" s="61">
        <v>20717.852999999999</v>
      </c>
      <c r="BI130" s="61">
        <v>20835.001</v>
      </c>
      <c r="BJ130" s="61">
        <v>21047.087</v>
      </c>
      <c r="BK130" s="61">
        <v>21215.936000000002</v>
      </c>
      <c r="BL130" s="61">
        <v>21377.17</v>
      </c>
      <c r="BM130" s="61">
        <v>21391.112000000001</v>
      </c>
      <c r="BN130" s="61">
        <v>21176.767</v>
      </c>
      <c r="BO130" s="61">
        <v>20799.222000000002</v>
      </c>
      <c r="BP130" s="61">
        <v>20407.335999999999</v>
      </c>
      <c r="BQ130" s="61">
        <v>19974.672999999999</v>
      </c>
      <c r="BR130" s="61">
        <v>19498.044000000002</v>
      </c>
      <c r="BS130" s="61">
        <v>18991.852999999999</v>
      </c>
      <c r="BT130" s="61">
        <v>18451.13</v>
      </c>
      <c r="BU130" s="61">
        <v>17860.264999999999</v>
      </c>
      <c r="BV130" s="61">
        <v>17226.897000000001</v>
      </c>
      <c r="BW130" s="61">
        <v>16552.755000000001</v>
      </c>
      <c r="BX130" s="61">
        <v>15838.647000000001</v>
      </c>
      <c r="BY130" s="61">
        <v>15090.308000000001</v>
      </c>
      <c r="BZ130" s="61">
        <v>14316.942999999999</v>
      </c>
      <c r="CA130" s="61">
        <v>13521.843999999999</v>
      </c>
      <c r="CB130" s="61">
        <v>12705.221</v>
      </c>
      <c r="CC130" s="61">
        <v>11869.807000000001</v>
      </c>
      <c r="CD130" s="61">
        <v>11020.911</v>
      </c>
      <c r="CE130" s="61">
        <v>10170.393</v>
      </c>
      <c r="CF130" s="61">
        <v>9327.0259999999998</v>
      </c>
      <c r="CG130" s="61">
        <v>8469.5280000000002</v>
      </c>
      <c r="CH130" s="61">
        <v>7592.1580000000004</v>
      </c>
      <c r="CI130" s="61">
        <v>6714.2250000000004</v>
      </c>
      <c r="CJ130" s="61">
        <v>5847.4979999999996</v>
      </c>
      <c r="CK130" s="61">
        <v>5030.1130000000003</v>
      </c>
      <c r="CL130" s="61">
        <v>4301.3100000000004</v>
      </c>
      <c r="CM130" s="61">
        <v>3614.2420000000002</v>
      </c>
      <c r="CN130" s="61">
        <v>2965.7249999999999</v>
      </c>
      <c r="CO130" s="61">
        <v>2322.7660000000001</v>
      </c>
      <c r="CP130" s="61">
        <v>1825.432</v>
      </c>
      <c r="CQ130" s="61">
        <v>1529.0440000000001</v>
      </c>
      <c r="CR130" s="61">
        <v>1195.2159999999999</v>
      </c>
      <c r="CS130" s="61">
        <v>823.94799999999998</v>
      </c>
      <c r="CT130" s="61">
        <v>627.46199999999999</v>
      </c>
      <c r="CU130" s="61">
        <v>509.42899999999997</v>
      </c>
      <c r="CV130" s="61">
        <v>382.483</v>
      </c>
      <c r="CW130" s="61">
        <v>246.624</v>
      </c>
      <c r="CX130" s="61">
        <v>532.84500000000003</v>
      </c>
    </row>
    <row r="131" spans="1:102" x14ac:dyDescent="0.2">
      <c r="A131" s="7">
        <v>2072</v>
      </c>
      <c r="B131" s="61">
        <v>16251.58</v>
      </c>
      <c r="C131" s="61">
        <v>16399.785</v>
      </c>
      <c r="D131" s="61">
        <v>16521.048999999999</v>
      </c>
      <c r="E131" s="61">
        <v>16677.444</v>
      </c>
      <c r="F131" s="61">
        <v>16831.358</v>
      </c>
      <c r="G131" s="61">
        <v>16982.343000000001</v>
      </c>
      <c r="H131" s="61">
        <v>17129.951000000001</v>
      </c>
      <c r="I131" s="61">
        <v>17274.402999999998</v>
      </c>
      <c r="J131" s="61">
        <v>17415.922999999999</v>
      </c>
      <c r="K131" s="61">
        <v>17550.71</v>
      </c>
      <c r="L131" s="61">
        <v>17676.976999999999</v>
      </c>
      <c r="M131" s="61">
        <v>17796.286</v>
      </c>
      <c r="N131" s="61">
        <v>17912.192999999999</v>
      </c>
      <c r="O131" s="61">
        <v>18024.234</v>
      </c>
      <c r="P131" s="61">
        <v>18132.041000000001</v>
      </c>
      <c r="Q131" s="61">
        <v>18235.866999999998</v>
      </c>
      <c r="R131" s="61">
        <v>18335.886999999999</v>
      </c>
      <c r="S131" s="61">
        <v>18434.241000000002</v>
      </c>
      <c r="T131" s="61">
        <v>18533.167000000001</v>
      </c>
      <c r="U131" s="61">
        <v>18622.812000000002</v>
      </c>
      <c r="V131" s="61">
        <v>18699.350999999999</v>
      </c>
      <c r="W131" s="61">
        <v>18769.036</v>
      </c>
      <c r="X131" s="61">
        <v>18842.54</v>
      </c>
      <c r="Y131" s="61">
        <v>18918.447</v>
      </c>
      <c r="Z131" s="61">
        <v>19005.073</v>
      </c>
      <c r="AA131" s="61">
        <v>19107.882000000001</v>
      </c>
      <c r="AB131" s="61">
        <v>19224.23</v>
      </c>
      <c r="AC131" s="61">
        <v>19343.512999999999</v>
      </c>
      <c r="AD131" s="61">
        <v>19464.857</v>
      </c>
      <c r="AE131" s="61">
        <v>19605.949000000001</v>
      </c>
      <c r="AF131" s="61">
        <v>19773.573</v>
      </c>
      <c r="AG131" s="61">
        <v>19959.048999999999</v>
      </c>
      <c r="AH131" s="61">
        <v>20143.255000000001</v>
      </c>
      <c r="AI131" s="61">
        <v>20325.625</v>
      </c>
      <c r="AJ131" s="61">
        <v>20512.578000000001</v>
      </c>
      <c r="AK131" s="61">
        <v>20703.949000000001</v>
      </c>
      <c r="AL131" s="61">
        <v>20893.75</v>
      </c>
      <c r="AM131" s="61">
        <v>21076.472000000002</v>
      </c>
      <c r="AN131" s="61">
        <v>21253.588</v>
      </c>
      <c r="AO131" s="61">
        <v>21402.767</v>
      </c>
      <c r="AP131" s="61">
        <v>21512.417000000001</v>
      </c>
      <c r="AQ131" s="61">
        <v>21590.781999999999</v>
      </c>
      <c r="AR131" s="61">
        <v>21658.543000000001</v>
      </c>
      <c r="AS131" s="61">
        <v>21712.58</v>
      </c>
      <c r="AT131" s="61">
        <v>21746.550999999999</v>
      </c>
      <c r="AU131" s="61">
        <v>21759.688999999998</v>
      </c>
      <c r="AV131" s="61">
        <v>21753.916000000001</v>
      </c>
      <c r="AW131" s="61">
        <v>21734.280999999999</v>
      </c>
      <c r="AX131" s="61">
        <v>21702.61</v>
      </c>
      <c r="AY131" s="61">
        <v>21651.621999999999</v>
      </c>
      <c r="AZ131" s="61">
        <v>21579.126</v>
      </c>
      <c r="BA131" s="61">
        <v>21490.522000000001</v>
      </c>
      <c r="BB131" s="61">
        <v>21399.595000000001</v>
      </c>
      <c r="BC131" s="61">
        <v>21311.016</v>
      </c>
      <c r="BD131" s="61">
        <v>21206.499</v>
      </c>
      <c r="BE131" s="61">
        <v>21080.753000000001</v>
      </c>
      <c r="BF131" s="61">
        <v>20947.624</v>
      </c>
      <c r="BG131" s="61">
        <v>20803.745999999999</v>
      </c>
      <c r="BH131" s="61">
        <v>20622.79</v>
      </c>
      <c r="BI131" s="61">
        <v>20550.581999999999</v>
      </c>
      <c r="BJ131" s="61">
        <v>20650.696</v>
      </c>
      <c r="BK131" s="61">
        <v>20843.249</v>
      </c>
      <c r="BL131" s="61">
        <v>20991.623</v>
      </c>
      <c r="BM131" s="61">
        <v>21131.350999999999</v>
      </c>
      <c r="BN131" s="61">
        <v>21121.91</v>
      </c>
      <c r="BO131" s="61">
        <v>20882.113000000001</v>
      </c>
      <c r="BP131" s="61">
        <v>20477.489000000001</v>
      </c>
      <c r="BQ131" s="61">
        <v>20057.817999999999</v>
      </c>
      <c r="BR131" s="61">
        <v>19596.823</v>
      </c>
      <c r="BS131" s="61">
        <v>19090.886999999999</v>
      </c>
      <c r="BT131" s="61">
        <v>18554.41</v>
      </c>
      <c r="BU131" s="61">
        <v>17982.900000000001</v>
      </c>
      <c r="BV131" s="61">
        <v>17361.811000000002</v>
      </c>
      <c r="BW131" s="61">
        <v>16699.258999999998</v>
      </c>
      <c r="BX131" s="61">
        <v>15995.718000000001</v>
      </c>
      <c r="BY131" s="61">
        <v>15251.707</v>
      </c>
      <c r="BZ131" s="61">
        <v>14474.111000000001</v>
      </c>
      <c r="CA131" s="61">
        <v>13674.454</v>
      </c>
      <c r="CB131" s="61">
        <v>12856.619000000001</v>
      </c>
      <c r="CC131" s="61">
        <v>12019.582</v>
      </c>
      <c r="CD131" s="61">
        <v>11166.048000000001</v>
      </c>
      <c r="CE131" s="61">
        <v>10302.808000000001</v>
      </c>
      <c r="CF131" s="61">
        <v>9442.6309999999994</v>
      </c>
      <c r="CG131" s="61">
        <v>8593.3799999999992</v>
      </c>
      <c r="CH131" s="61">
        <v>7741.77</v>
      </c>
      <c r="CI131" s="61">
        <v>6885.9110000000001</v>
      </c>
      <c r="CJ131" s="61">
        <v>6041.53</v>
      </c>
      <c r="CK131" s="61">
        <v>5194.424</v>
      </c>
      <c r="CL131" s="61">
        <v>4422.0950000000003</v>
      </c>
      <c r="CM131" s="61">
        <v>3776.5079999999998</v>
      </c>
      <c r="CN131" s="61">
        <v>3144.8049999999998</v>
      </c>
      <c r="CO131" s="61">
        <v>2524.6</v>
      </c>
      <c r="CP131" s="61">
        <v>1961.0129999999999</v>
      </c>
      <c r="CQ131" s="61">
        <v>1555.66</v>
      </c>
      <c r="CR131" s="61">
        <v>1298.3430000000001</v>
      </c>
      <c r="CS131" s="61">
        <v>1010.251</v>
      </c>
      <c r="CT131" s="61">
        <v>691.38400000000001</v>
      </c>
      <c r="CU131" s="61">
        <v>531.10500000000002</v>
      </c>
      <c r="CV131" s="61">
        <v>398.75700000000001</v>
      </c>
      <c r="CW131" s="61">
        <v>257.24900000000002</v>
      </c>
      <c r="CX131" s="61">
        <v>556.37699999999995</v>
      </c>
    </row>
    <row r="132" spans="1:102" x14ac:dyDescent="0.2">
      <c r="A132" s="7">
        <v>2073</v>
      </c>
      <c r="B132" s="61">
        <v>16126.85</v>
      </c>
      <c r="C132" s="61">
        <v>16259.552</v>
      </c>
      <c r="D132" s="61">
        <v>16396.133000000002</v>
      </c>
      <c r="E132" s="61">
        <v>16514.903999999999</v>
      </c>
      <c r="F132" s="61">
        <v>16666.504000000001</v>
      </c>
      <c r="G132" s="61">
        <v>16817.558000000001</v>
      </c>
      <c r="H132" s="61">
        <v>16967.273000000001</v>
      </c>
      <c r="I132" s="61">
        <v>17114.852999999999</v>
      </c>
      <c r="J132" s="61">
        <v>17260.508999999998</v>
      </c>
      <c r="K132" s="61">
        <v>17404.453000000001</v>
      </c>
      <c r="L132" s="61">
        <v>17540.865000000002</v>
      </c>
      <c r="M132" s="61">
        <v>17666.939999999999</v>
      </c>
      <c r="N132" s="61">
        <v>17784.899000000001</v>
      </c>
      <c r="O132" s="61">
        <v>17900.045999999998</v>
      </c>
      <c r="P132" s="61">
        <v>18011.651999999998</v>
      </c>
      <c r="Q132" s="61">
        <v>18118.592000000001</v>
      </c>
      <c r="R132" s="61">
        <v>18220.947</v>
      </c>
      <c r="S132" s="61">
        <v>18319.126</v>
      </c>
      <c r="T132" s="61">
        <v>18415.679</v>
      </c>
      <c r="U132" s="61">
        <v>18512.762999999999</v>
      </c>
      <c r="V132" s="61">
        <v>18600.863000000001</v>
      </c>
      <c r="W132" s="61">
        <v>18676.364000000001</v>
      </c>
      <c r="X132" s="61">
        <v>18745.38</v>
      </c>
      <c r="Y132" s="61">
        <v>18818.174999999999</v>
      </c>
      <c r="Z132" s="61">
        <v>18893.339</v>
      </c>
      <c r="AA132" s="61">
        <v>18979.578000000001</v>
      </c>
      <c r="AB132" s="61">
        <v>19082.485000000001</v>
      </c>
      <c r="AC132" s="61">
        <v>19199.224999999999</v>
      </c>
      <c r="AD132" s="61">
        <v>19318.867999999999</v>
      </c>
      <c r="AE132" s="61">
        <v>19440.597000000002</v>
      </c>
      <c r="AF132" s="61">
        <v>19581.833999999999</v>
      </c>
      <c r="AG132" s="61">
        <v>19749.195</v>
      </c>
      <c r="AH132" s="61">
        <v>19934.098000000002</v>
      </c>
      <c r="AI132" s="61">
        <v>20117.672999999999</v>
      </c>
      <c r="AJ132" s="61">
        <v>20299.29</v>
      </c>
      <c r="AK132" s="61">
        <v>20485.321</v>
      </c>
      <c r="AL132" s="61">
        <v>20675.594000000001</v>
      </c>
      <c r="AM132" s="61">
        <v>20864.108</v>
      </c>
      <c r="AN132" s="61">
        <v>21045.291000000001</v>
      </c>
      <c r="AO132" s="61">
        <v>21220.571</v>
      </c>
      <c r="AP132" s="61">
        <v>21367.787</v>
      </c>
      <c r="AQ132" s="61">
        <v>21475.406999999999</v>
      </c>
      <c r="AR132" s="61">
        <v>21551.554</v>
      </c>
      <c r="AS132" s="61">
        <v>21616.714</v>
      </c>
      <c r="AT132" s="61">
        <v>21667.778999999999</v>
      </c>
      <c r="AU132" s="61">
        <v>21698.262999999999</v>
      </c>
      <c r="AV132" s="61">
        <v>21707.303</v>
      </c>
      <c r="AW132" s="61">
        <v>21696.848999999998</v>
      </c>
      <c r="AX132" s="61">
        <v>21672.063999999998</v>
      </c>
      <c r="AY132" s="61">
        <v>21634.73</v>
      </c>
      <c r="AZ132" s="61">
        <v>21577.506000000001</v>
      </c>
      <c r="BA132" s="61">
        <v>21498.174999999999</v>
      </c>
      <c r="BB132" s="61">
        <v>21402.125</v>
      </c>
      <c r="BC132" s="61">
        <v>21302.937000000002</v>
      </c>
      <c r="BD132" s="61">
        <v>21205.07</v>
      </c>
      <c r="BE132" s="61">
        <v>21091.187000000002</v>
      </c>
      <c r="BF132" s="61">
        <v>20956.368999999999</v>
      </c>
      <c r="BG132" s="61">
        <v>20813.86</v>
      </c>
      <c r="BH132" s="61">
        <v>20659.383999999998</v>
      </c>
      <c r="BI132" s="61">
        <v>20466.871999999999</v>
      </c>
      <c r="BJ132" s="61">
        <v>20380.745999999999</v>
      </c>
      <c r="BK132" s="61">
        <v>20463.812999999998</v>
      </c>
      <c r="BL132" s="61">
        <v>20636.807000000001</v>
      </c>
      <c r="BM132" s="61">
        <v>20764.683000000001</v>
      </c>
      <c r="BN132" s="61">
        <v>20882.885999999999</v>
      </c>
      <c r="BO132" s="61">
        <v>20850.061000000002</v>
      </c>
      <c r="BP132" s="61">
        <v>20584.839</v>
      </c>
      <c r="BQ132" s="61">
        <v>20153.183000000001</v>
      </c>
      <c r="BR132" s="61">
        <v>19705.775000000001</v>
      </c>
      <c r="BS132" s="61">
        <v>19216.501</v>
      </c>
      <c r="BT132" s="61">
        <v>18681.319</v>
      </c>
      <c r="BU132" s="61">
        <v>18114.617999999999</v>
      </c>
      <c r="BV132" s="61">
        <v>17512.388999999999</v>
      </c>
      <c r="BW132" s="61">
        <v>16861.150000000001</v>
      </c>
      <c r="BX132" s="61">
        <v>16169.492</v>
      </c>
      <c r="BY132" s="61">
        <v>15436.636</v>
      </c>
      <c r="BZ132" s="61">
        <v>14662.81</v>
      </c>
      <c r="CA132" s="61">
        <v>13856.05</v>
      </c>
      <c r="CB132" s="61">
        <v>13030.197</v>
      </c>
      <c r="CC132" s="61">
        <v>12189.723</v>
      </c>
      <c r="CD132" s="61">
        <v>11332.376</v>
      </c>
      <c r="CE132" s="61">
        <v>10460.825000000001</v>
      </c>
      <c r="CF132" s="61">
        <v>9583.3459999999995</v>
      </c>
      <c r="CG132" s="61">
        <v>8713.6149999999998</v>
      </c>
      <c r="CH132" s="61">
        <v>7858.5839999999998</v>
      </c>
      <c r="CI132" s="61">
        <v>7012.97</v>
      </c>
      <c r="CJ132" s="61">
        <v>6178.7280000000001</v>
      </c>
      <c r="CK132" s="61">
        <v>5368.009</v>
      </c>
      <c r="CL132" s="61">
        <v>4540.6310000000003</v>
      </c>
      <c r="CM132" s="61">
        <v>3813.46</v>
      </c>
      <c r="CN132" s="61">
        <v>3251.1770000000001</v>
      </c>
      <c r="CO132" s="61">
        <v>2674.9250000000002</v>
      </c>
      <c r="CP132" s="61">
        <v>2083.1109999999999</v>
      </c>
      <c r="CQ132" s="61">
        <v>1598.9749999999999</v>
      </c>
      <c r="CR132" s="61">
        <v>1285.664</v>
      </c>
      <c r="CS132" s="61">
        <v>1067.454</v>
      </c>
      <c r="CT132" s="61">
        <v>825.13900000000001</v>
      </c>
      <c r="CU132" s="61">
        <v>558.71900000000005</v>
      </c>
      <c r="CV132" s="61">
        <v>415.84500000000003</v>
      </c>
      <c r="CW132" s="61">
        <v>268.41899999999998</v>
      </c>
      <c r="CX132" s="61">
        <v>581.14800000000002</v>
      </c>
    </row>
    <row r="133" spans="1:102" x14ac:dyDescent="0.2">
      <c r="A133" s="7">
        <v>2074</v>
      </c>
      <c r="B133" s="61">
        <v>16006.85</v>
      </c>
      <c r="C133" s="61">
        <v>16123.675999999999</v>
      </c>
      <c r="D133" s="61">
        <v>16248.332</v>
      </c>
      <c r="E133" s="61">
        <v>16379.58</v>
      </c>
      <c r="F133" s="61">
        <v>16506.829000000002</v>
      </c>
      <c r="G133" s="61">
        <v>16653.617999999999</v>
      </c>
      <c r="H133" s="61">
        <v>16801.794999999998</v>
      </c>
      <c r="I133" s="61">
        <v>16950.221000000001</v>
      </c>
      <c r="J133" s="61">
        <v>17097.756000000001</v>
      </c>
      <c r="K133" s="61">
        <v>17244.598999999998</v>
      </c>
      <c r="L133" s="61">
        <v>17390.95</v>
      </c>
      <c r="M133" s="61">
        <v>17528.97</v>
      </c>
      <c r="N133" s="61">
        <v>17654.839</v>
      </c>
      <c r="O133" s="61">
        <v>17771.435000000001</v>
      </c>
      <c r="P133" s="61">
        <v>17885.808000000001</v>
      </c>
      <c r="Q133" s="61">
        <v>17996.966</v>
      </c>
      <c r="R133" s="61">
        <v>18103.027999999998</v>
      </c>
      <c r="S133" s="61">
        <v>18203.900000000001</v>
      </c>
      <c r="T133" s="61">
        <v>18300.224999999999</v>
      </c>
      <c r="U133" s="61">
        <v>18394.966</v>
      </c>
      <c r="V133" s="61">
        <v>18490.198</v>
      </c>
      <c r="W133" s="61">
        <v>18576.742999999999</v>
      </c>
      <c r="X133" s="61">
        <v>18651.198</v>
      </c>
      <c r="Y133" s="61">
        <v>18719.536</v>
      </c>
      <c r="Z133" s="61">
        <v>18791.612000000001</v>
      </c>
      <c r="AA133" s="61">
        <v>18866.026000000002</v>
      </c>
      <c r="AB133" s="61">
        <v>18951.867999999999</v>
      </c>
      <c r="AC133" s="61">
        <v>19054.859</v>
      </c>
      <c r="AD133" s="61">
        <v>19171.977999999999</v>
      </c>
      <c r="AE133" s="61">
        <v>19291.968000000001</v>
      </c>
      <c r="AF133" s="61">
        <v>19414.067999999999</v>
      </c>
      <c r="AG133" s="61">
        <v>19555.433000000001</v>
      </c>
      <c r="AH133" s="61">
        <v>19722.511999999999</v>
      </c>
      <c r="AI133" s="61">
        <v>19906.82</v>
      </c>
      <c r="AJ133" s="61">
        <v>20089.741999999998</v>
      </c>
      <c r="AK133" s="61">
        <v>20270.585999999999</v>
      </c>
      <c r="AL133" s="61">
        <v>20455.671999999999</v>
      </c>
      <c r="AM133" s="61">
        <v>20644.827000000001</v>
      </c>
      <c r="AN133" s="61">
        <v>20832.030999999999</v>
      </c>
      <c r="AO133" s="61">
        <v>21011.653999999999</v>
      </c>
      <c r="AP133" s="61">
        <v>21185.078000000001</v>
      </c>
      <c r="AQ133" s="61">
        <v>21330.314999999999</v>
      </c>
      <c r="AR133" s="61">
        <v>21435.891</v>
      </c>
      <c r="AS133" s="61">
        <v>21509.812999999998</v>
      </c>
      <c r="AT133" s="61">
        <v>21572.363000000001</v>
      </c>
      <c r="AU133" s="61">
        <v>21620.45</v>
      </c>
      <c r="AV133" s="61">
        <v>21647.445</v>
      </c>
      <c r="AW133" s="61">
        <v>21652.384999999998</v>
      </c>
      <c r="AX133" s="61">
        <v>21637.252</v>
      </c>
      <c r="AY133" s="61">
        <v>21607.321</v>
      </c>
      <c r="AZ133" s="61">
        <v>21564.329000000002</v>
      </c>
      <c r="BA133" s="61">
        <v>21500.877</v>
      </c>
      <c r="BB133" s="61">
        <v>21414.721000000001</v>
      </c>
      <c r="BC133" s="61">
        <v>21311.236000000001</v>
      </c>
      <c r="BD133" s="61">
        <v>21203.802</v>
      </c>
      <c r="BE133" s="61">
        <v>21096.659</v>
      </c>
      <c r="BF133" s="61">
        <v>20973.424999999999</v>
      </c>
      <c r="BG133" s="61">
        <v>20829.552</v>
      </c>
      <c r="BH133" s="61">
        <v>20677.68</v>
      </c>
      <c r="BI133" s="61">
        <v>20512.625</v>
      </c>
      <c r="BJ133" s="61">
        <v>20308.580999999998</v>
      </c>
      <c r="BK133" s="61">
        <v>20208.547999999999</v>
      </c>
      <c r="BL133" s="61">
        <v>20274.560000000001</v>
      </c>
      <c r="BM133" s="61">
        <v>20427.977999999999</v>
      </c>
      <c r="BN133" s="61">
        <v>20535.345000000001</v>
      </c>
      <c r="BO133" s="61">
        <v>20632.010999999999</v>
      </c>
      <c r="BP133" s="61">
        <v>20575.809000000001</v>
      </c>
      <c r="BQ133" s="61">
        <v>20285.196</v>
      </c>
      <c r="BR133" s="61">
        <v>19826.561000000002</v>
      </c>
      <c r="BS133" s="61">
        <v>19351.473000000002</v>
      </c>
      <c r="BT133" s="61">
        <v>18833.981</v>
      </c>
      <c r="BU133" s="61">
        <v>18269.618999999999</v>
      </c>
      <c r="BV133" s="61">
        <v>17672.762999999999</v>
      </c>
      <c r="BW133" s="61">
        <v>17039.888999999999</v>
      </c>
      <c r="BX133" s="61">
        <v>16358.58</v>
      </c>
      <c r="BY133" s="61">
        <v>15637.901</v>
      </c>
      <c r="BZ133" s="61">
        <v>14875.82</v>
      </c>
      <c r="CA133" s="61">
        <v>14072.272999999999</v>
      </c>
      <c r="CB133" s="61">
        <v>13236.446</v>
      </c>
      <c r="CC133" s="61">
        <v>12384.496999999999</v>
      </c>
      <c r="CD133" s="61">
        <v>11521.486999999999</v>
      </c>
      <c r="CE133" s="61">
        <v>10643.93</v>
      </c>
      <c r="CF133" s="61">
        <v>9754.4670000000006</v>
      </c>
      <c r="CG133" s="61">
        <v>8862.8529999999992</v>
      </c>
      <c r="CH133" s="61">
        <v>7983.6710000000003</v>
      </c>
      <c r="CI133" s="61">
        <v>7122.9620000000004</v>
      </c>
      <c r="CJ133" s="61">
        <v>6283.4409999999998</v>
      </c>
      <c r="CK133" s="61">
        <v>5470.9120000000003</v>
      </c>
      <c r="CL133" s="61">
        <v>4693.9449999999997</v>
      </c>
      <c r="CM133" s="61">
        <v>3886.39</v>
      </c>
      <c r="CN133" s="61">
        <v>3204.4540000000002</v>
      </c>
      <c r="CO133" s="61">
        <v>2725.5320000000002</v>
      </c>
      <c r="CP133" s="61">
        <v>2204.79</v>
      </c>
      <c r="CQ133" s="61">
        <v>1641.433</v>
      </c>
      <c r="CR133" s="61">
        <v>1236.796</v>
      </c>
      <c r="CS133" s="61">
        <v>1015.551</v>
      </c>
      <c r="CT133" s="61">
        <v>836.46900000000005</v>
      </c>
      <c r="CU133" s="61">
        <v>639.95399999999995</v>
      </c>
      <c r="CV133" s="61">
        <v>426.00599999999997</v>
      </c>
      <c r="CW133" s="61">
        <v>280.37900000000002</v>
      </c>
      <c r="CX133" s="61">
        <v>606.97699999999998</v>
      </c>
    </row>
    <row r="134" spans="1:102" x14ac:dyDescent="0.2">
      <c r="A134" s="7">
        <v>2075</v>
      </c>
      <c r="B134" s="61">
        <v>15888.766</v>
      </c>
      <c r="C134" s="61">
        <v>15991.832</v>
      </c>
      <c r="D134" s="61">
        <v>16105.647999999999</v>
      </c>
      <c r="E134" s="61">
        <v>16228.728999999999</v>
      </c>
      <c r="F134" s="61">
        <v>16359.589</v>
      </c>
      <c r="G134" s="61">
        <v>16496.741999999998</v>
      </c>
      <c r="H134" s="61">
        <v>16638.704000000002</v>
      </c>
      <c r="I134" s="61">
        <v>16783.987000000001</v>
      </c>
      <c r="J134" s="61">
        <v>16931.107</v>
      </c>
      <c r="K134" s="61">
        <v>17078.578000000001</v>
      </c>
      <c r="L134" s="61">
        <v>17226.589</v>
      </c>
      <c r="M134" s="61">
        <v>17375.330000000002</v>
      </c>
      <c r="N134" s="61">
        <v>17514.940999999999</v>
      </c>
      <c r="O134" s="61">
        <v>17640.587</v>
      </c>
      <c r="P134" s="61">
        <v>17755.807000000001</v>
      </c>
      <c r="Q134" s="61">
        <v>17869.393</v>
      </c>
      <c r="R134" s="61">
        <v>17980.088</v>
      </c>
      <c r="S134" s="61">
        <v>18085.259999999998</v>
      </c>
      <c r="T134" s="61">
        <v>18184.636999999999</v>
      </c>
      <c r="U134" s="61">
        <v>18279.098000000002</v>
      </c>
      <c r="V134" s="61">
        <v>18372.016</v>
      </c>
      <c r="W134" s="61">
        <v>18465.384999999998</v>
      </c>
      <c r="X134" s="61">
        <v>18550.365000000002</v>
      </c>
      <c r="Y134" s="61">
        <v>18623.762999999999</v>
      </c>
      <c r="Z134" s="61">
        <v>18691.416000000001</v>
      </c>
      <c r="AA134" s="61">
        <v>18762.766</v>
      </c>
      <c r="AB134" s="61">
        <v>18836.419999999998</v>
      </c>
      <c r="AC134" s="61">
        <v>18921.855</v>
      </c>
      <c r="AD134" s="61">
        <v>19024.919000000002</v>
      </c>
      <c r="AE134" s="61">
        <v>19142.401000000002</v>
      </c>
      <c r="AF134" s="61">
        <v>19262.723999999998</v>
      </c>
      <c r="AG134" s="61">
        <v>19385.179</v>
      </c>
      <c r="AH134" s="61">
        <v>19526.654999999999</v>
      </c>
      <c r="AI134" s="61">
        <v>19693.431</v>
      </c>
      <c r="AJ134" s="61">
        <v>19877.121999999999</v>
      </c>
      <c r="AK134" s="61">
        <v>20059.37</v>
      </c>
      <c r="AL134" s="61">
        <v>20239.418000000001</v>
      </c>
      <c r="AM134" s="61">
        <v>20423.537</v>
      </c>
      <c r="AN134" s="61">
        <v>20611.55</v>
      </c>
      <c r="AO134" s="61">
        <v>20797.422999999999</v>
      </c>
      <c r="AP134" s="61">
        <v>20975.464</v>
      </c>
      <c r="AQ134" s="61">
        <v>21147.011999999999</v>
      </c>
      <c r="AR134" s="61">
        <v>21290.252</v>
      </c>
      <c r="AS134" s="61">
        <v>21393.773000000001</v>
      </c>
      <c r="AT134" s="61">
        <v>21465.460999999999</v>
      </c>
      <c r="AU134" s="61">
        <v>21525.395</v>
      </c>
      <c r="AV134" s="61">
        <v>21570.499</v>
      </c>
      <c r="AW134" s="61">
        <v>21594.004000000001</v>
      </c>
      <c r="AX134" s="61">
        <v>21594.845000000001</v>
      </c>
      <c r="AY134" s="61">
        <v>21575.036</v>
      </c>
      <c r="AZ134" s="61">
        <v>21539.964</v>
      </c>
      <c r="BA134" s="61">
        <v>21491.322</v>
      </c>
      <c r="BB134" s="61">
        <v>21421.651000000002</v>
      </c>
      <c r="BC134" s="61">
        <v>21328.684000000001</v>
      </c>
      <c r="BD134" s="61">
        <v>21217.78</v>
      </c>
      <c r="BE134" s="61">
        <v>21102.114000000001</v>
      </c>
      <c r="BF134" s="61">
        <v>20985.712</v>
      </c>
      <c r="BG134" s="61">
        <v>20853.145</v>
      </c>
      <c r="BH134" s="61">
        <v>20700.238000000001</v>
      </c>
      <c r="BI134" s="61">
        <v>20539.025000000001</v>
      </c>
      <c r="BJ134" s="61">
        <v>20363.416000000001</v>
      </c>
      <c r="BK134" s="61">
        <v>20147.868999999999</v>
      </c>
      <c r="BL134" s="61">
        <v>20033.947</v>
      </c>
      <c r="BM134" s="61">
        <v>20082.902999999998</v>
      </c>
      <c r="BN134" s="61">
        <v>20216.732</v>
      </c>
      <c r="BO134" s="61">
        <v>20303.582999999999</v>
      </c>
      <c r="BP134" s="61">
        <v>20378.708999999999</v>
      </c>
      <c r="BQ134" s="61">
        <v>20299.146000000001</v>
      </c>
      <c r="BR134" s="61">
        <v>19983.186000000002</v>
      </c>
      <c r="BS134" s="61">
        <v>19497.638999999999</v>
      </c>
      <c r="BT134" s="61">
        <v>18994.937999999998</v>
      </c>
      <c r="BU134" s="61">
        <v>18449.302</v>
      </c>
      <c r="BV134" s="61">
        <v>17855.838</v>
      </c>
      <c r="BW134" s="61">
        <v>17228.913</v>
      </c>
      <c r="BX134" s="61">
        <v>16565.482</v>
      </c>
      <c r="BY134" s="61">
        <v>15854.196</v>
      </c>
      <c r="BZ134" s="61">
        <v>15104.593999999999</v>
      </c>
      <c r="CA134" s="61">
        <v>14313.391</v>
      </c>
      <c r="CB134" s="61">
        <v>13480.233</v>
      </c>
      <c r="CC134" s="61">
        <v>12615.451999999999</v>
      </c>
      <c r="CD134" s="61">
        <v>11737.521000000001</v>
      </c>
      <c r="CE134" s="61">
        <v>10852.087</v>
      </c>
      <c r="CF134" s="61">
        <v>9954.4359999999997</v>
      </c>
      <c r="CG134" s="61">
        <v>9047.1749999999993</v>
      </c>
      <c r="CH134" s="61">
        <v>8141.54</v>
      </c>
      <c r="CI134" s="61">
        <v>7253.0190000000002</v>
      </c>
      <c r="CJ134" s="61">
        <v>6386.7370000000001</v>
      </c>
      <c r="CK134" s="61">
        <v>5553.4110000000001</v>
      </c>
      <c r="CL134" s="61">
        <v>4762.6850000000004</v>
      </c>
      <c r="CM134" s="61">
        <v>4019.5529999999999</v>
      </c>
      <c r="CN134" s="61">
        <v>3231.9110000000001</v>
      </c>
      <c r="CO134" s="61">
        <v>2595.279</v>
      </c>
      <c r="CP134" s="61">
        <v>2199.7460000000001</v>
      </c>
      <c r="CQ134" s="61">
        <v>1734.558</v>
      </c>
      <c r="CR134" s="61">
        <v>1199.7170000000001</v>
      </c>
      <c r="CS134" s="61">
        <v>874.59699999999998</v>
      </c>
      <c r="CT134" s="61">
        <v>745.41300000000001</v>
      </c>
      <c r="CU134" s="61">
        <v>605.46699999999998</v>
      </c>
      <c r="CV134" s="61">
        <v>454.75900000000001</v>
      </c>
      <c r="CW134" s="61">
        <v>293.28800000000001</v>
      </c>
      <c r="CX134" s="61">
        <v>633.76</v>
      </c>
    </row>
    <row r="135" spans="1:102" x14ac:dyDescent="0.2">
      <c r="A135" s="7">
        <v>2076</v>
      </c>
      <c r="B135" s="61">
        <v>15781.436</v>
      </c>
      <c r="C135" s="61">
        <v>15876.527</v>
      </c>
      <c r="D135" s="61">
        <v>15982.201999999999</v>
      </c>
      <c r="E135" s="61">
        <v>16097.772999999999</v>
      </c>
      <c r="F135" s="61">
        <v>16221.875</v>
      </c>
      <c r="G135" s="61">
        <v>16353.143</v>
      </c>
      <c r="H135" s="61">
        <v>16490.080999999998</v>
      </c>
      <c r="I135" s="61">
        <v>16631.189999999999</v>
      </c>
      <c r="J135" s="61">
        <v>16775.771000000001</v>
      </c>
      <c r="K135" s="61">
        <v>16922.724999999999</v>
      </c>
      <c r="L135" s="61">
        <v>17070.289000000001</v>
      </c>
      <c r="M135" s="61">
        <v>17218.056</v>
      </c>
      <c r="N135" s="61">
        <v>17366.416000000001</v>
      </c>
      <c r="O135" s="61">
        <v>17505.232</v>
      </c>
      <c r="P135" s="61">
        <v>17629.499</v>
      </c>
      <c r="Q135" s="61">
        <v>17742.981</v>
      </c>
      <c r="R135" s="61">
        <v>17854.875</v>
      </c>
      <c r="S135" s="61">
        <v>17963.848999999998</v>
      </c>
      <c r="T135" s="61">
        <v>18067.577000000001</v>
      </c>
      <c r="U135" s="61">
        <v>18165.986000000001</v>
      </c>
      <c r="V135" s="61">
        <v>18259.830000000002</v>
      </c>
      <c r="W135" s="61">
        <v>18352.100999999999</v>
      </c>
      <c r="X135" s="61">
        <v>18444.800999999999</v>
      </c>
      <c r="Y135" s="61">
        <v>18529.471000000001</v>
      </c>
      <c r="Z135" s="61">
        <v>18603.045999999998</v>
      </c>
      <c r="AA135" s="61">
        <v>18671.18</v>
      </c>
      <c r="AB135" s="61">
        <v>18742.989000000001</v>
      </c>
      <c r="AC135" s="61">
        <v>18817.13</v>
      </c>
      <c r="AD135" s="61">
        <v>18902.850999999999</v>
      </c>
      <c r="AE135" s="61">
        <v>19005.848000000002</v>
      </c>
      <c r="AF135" s="61">
        <v>19122.991000000002</v>
      </c>
      <c r="AG135" s="61">
        <v>19242.920999999998</v>
      </c>
      <c r="AH135" s="61">
        <v>19364.866999999998</v>
      </c>
      <c r="AI135" s="61">
        <v>19505.675999999999</v>
      </c>
      <c r="AJ135" s="61">
        <v>19671.620999999999</v>
      </c>
      <c r="AK135" s="61">
        <v>19854.294000000002</v>
      </c>
      <c r="AL135" s="61">
        <v>20035.281999999999</v>
      </c>
      <c r="AM135" s="61">
        <v>20213.787</v>
      </c>
      <c r="AN135" s="61">
        <v>20396.198</v>
      </c>
      <c r="AO135" s="61">
        <v>20582.371999999999</v>
      </c>
      <c r="AP135" s="61">
        <v>20766.184000000001</v>
      </c>
      <c r="AQ135" s="61">
        <v>20941.794000000002</v>
      </c>
      <c r="AR135" s="61">
        <v>21110.55</v>
      </c>
      <c r="AS135" s="61">
        <v>21250.508999999998</v>
      </c>
      <c r="AT135" s="61">
        <v>21350.177</v>
      </c>
      <c r="AU135" s="61">
        <v>21417.464</v>
      </c>
      <c r="AV135" s="61">
        <v>21472.559000000001</v>
      </c>
      <c r="AW135" s="61">
        <v>21512.361000000001</v>
      </c>
      <c r="AX135" s="61">
        <v>21529.971000000001</v>
      </c>
      <c r="AY135" s="61">
        <v>21524.27</v>
      </c>
      <c r="AZ135" s="61">
        <v>21497.307000000001</v>
      </c>
      <c r="BA135" s="61">
        <v>21454.437999999998</v>
      </c>
      <c r="BB135" s="61">
        <v>21397.219000000001</v>
      </c>
      <c r="BC135" s="61">
        <v>21318.763999999999</v>
      </c>
      <c r="BD135" s="61">
        <v>21217.040000000001</v>
      </c>
      <c r="BE135" s="61">
        <v>21097.050999999999</v>
      </c>
      <c r="BF135" s="61">
        <v>20971.065999999999</v>
      </c>
      <c r="BG135" s="61">
        <v>20842.917000000001</v>
      </c>
      <c r="BH135" s="61">
        <v>20698.146000000001</v>
      </c>
      <c r="BI135" s="61">
        <v>20532.847000000002</v>
      </c>
      <c r="BJ135" s="61">
        <v>20358.352999999999</v>
      </c>
      <c r="BK135" s="61">
        <v>20168.028999999999</v>
      </c>
      <c r="BL135" s="61">
        <v>19936.957999999999</v>
      </c>
      <c r="BM135" s="61">
        <v>19802.864000000001</v>
      </c>
      <c r="BN135" s="61">
        <v>19825.197</v>
      </c>
      <c r="BO135" s="61">
        <v>19927.873</v>
      </c>
      <c r="BP135" s="61">
        <v>19983.006000000001</v>
      </c>
      <c r="BQ135" s="61">
        <v>20025.355</v>
      </c>
      <c r="BR135" s="61">
        <v>19912.546999999999</v>
      </c>
      <c r="BS135" s="61">
        <v>19563.669000000002</v>
      </c>
      <c r="BT135" s="61">
        <v>19045.413</v>
      </c>
      <c r="BU135" s="61">
        <v>18509.945</v>
      </c>
      <c r="BV135" s="61">
        <v>17932.296999999999</v>
      </c>
      <c r="BW135" s="61">
        <v>17306.079000000002</v>
      </c>
      <c r="BX135" s="61">
        <v>16645.133999999998</v>
      </c>
      <c r="BY135" s="61">
        <v>15947.824000000001</v>
      </c>
      <c r="BZ135" s="61">
        <v>15205.546</v>
      </c>
      <c r="CA135" s="61">
        <v>14428.272999999999</v>
      </c>
      <c r="CB135" s="61">
        <v>13612.047</v>
      </c>
      <c r="CC135" s="61">
        <v>12756.78</v>
      </c>
      <c r="CD135" s="61">
        <v>11873.991</v>
      </c>
      <c r="CE135" s="61">
        <v>10982.841</v>
      </c>
      <c r="CF135" s="61">
        <v>10088.555</v>
      </c>
      <c r="CG135" s="61">
        <v>9192.3240000000005</v>
      </c>
      <c r="CH135" s="61">
        <v>8299.6749999999993</v>
      </c>
      <c r="CI135" s="61">
        <v>7419.5060000000003</v>
      </c>
      <c r="CJ135" s="61">
        <v>6543.95</v>
      </c>
      <c r="CK135" s="61">
        <v>5717.5959999999995</v>
      </c>
      <c r="CL135" s="61">
        <v>4962.4120000000003</v>
      </c>
      <c r="CM135" s="61">
        <v>4224.9110000000001</v>
      </c>
      <c r="CN135" s="61">
        <v>3509.087</v>
      </c>
      <c r="CO135" s="61">
        <v>2804.3380000000002</v>
      </c>
      <c r="CP135" s="61">
        <v>2264.5050000000001</v>
      </c>
      <c r="CQ135" s="61">
        <v>1913.856</v>
      </c>
      <c r="CR135" s="61">
        <v>1503.7439999999999</v>
      </c>
      <c r="CS135" s="61">
        <v>1034.1690000000001</v>
      </c>
      <c r="CT135" s="61">
        <v>781.51300000000003</v>
      </c>
      <c r="CU135" s="61">
        <v>635.46799999999996</v>
      </c>
      <c r="CV135" s="61">
        <v>477.42</v>
      </c>
      <c r="CW135" s="61">
        <v>307.36799999999999</v>
      </c>
      <c r="CX135" s="61">
        <v>661.72299999999996</v>
      </c>
    </row>
    <row r="136" spans="1:102" x14ac:dyDescent="0.2">
      <c r="A136" s="7">
        <v>2077</v>
      </c>
      <c r="B136" s="61">
        <v>15677.441999999999</v>
      </c>
      <c r="C136" s="61">
        <v>15760.252</v>
      </c>
      <c r="D136" s="61">
        <v>15863.043</v>
      </c>
      <c r="E136" s="61">
        <v>15971.32</v>
      </c>
      <c r="F136" s="61">
        <v>16088.637000000001</v>
      </c>
      <c r="G136" s="61">
        <v>16213.751</v>
      </c>
      <c r="H136" s="61">
        <v>16345.416999999999</v>
      </c>
      <c r="I136" s="61">
        <v>16482.128000000001</v>
      </c>
      <c r="J136" s="61">
        <v>16622.375</v>
      </c>
      <c r="K136" s="61">
        <v>16766.241999999998</v>
      </c>
      <c r="L136" s="61">
        <v>16913.018</v>
      </c>
      <c r="M136" s="61">
        <v>17060.663</v>
      </c>
      <c r="N136" s="61">
        <v>17208.173999999999</v>
      </c>
      <c r="O136" s="61">
        <v>17356.142</v>
      </c>
      <c r="P136" s="61">
        <v>17494.151999999998</v>
      </c>
      <c r="Q136" s="61">
        <v>17617.028999999999</v>
      </c>
      <c r="R136" s="61">
        <v>17728.764999999999</v>
      </c>
      <c r="S136" s="61">
        <v>17838.957999999999</v>
      </c>
      <c r="T136" s="61">
        <v>17946.2</v>
      </c>
      <c r="U136" s="61">
        <v>18048.475999999999</v>
      </c>
      <c r="V136" s="61">
        <v>18145.909</v>
      </c>
      <c r="W136" s="61">
        <v>18239.128000000001</v>
      </c>
      <c r="X136" s="61">
        <v>18330.745999999999</v>
      </c>
      <c r="Y136" s="61">
        <v>18422.77</v>
      </c>
      <c r="Z136" s="61">
        <v>18507.121999999999</v>
      </c>
      <c r="AA136" s="61">
        <v>18580.868999999999</v>
      </c>
      <c r="AB136" s="61">
        <v>18649.477999999999</v>
      </c>
      <c r="AC136" s="61">
        <v>18721.740000000002</v>
      </c>
      <c r="AD136" s="61">
        <v>18796.362000000001</v>
      </c>
      <c r="AE136" s="61">
        <v>18882.363000000001</v>
      </c>
      <c r="AF136" s="61">
        <v>18985.285</v>
      </c>
      <c r="AG136" s="61">
        <v>19102.080999999998</v>
      </c>
      <c r="AH136" s="61">
        <v>19221.609</v>
      </c>
      <c r="AI136" s="61">
        <v>19343.036</v>
      </c>
      <c r="AJ136" s="61">
        <v>19483.166000000001</v>
      </c>
      <c r="AK136" s="61">
        <v>19648.267</v>
      </c>
      <c r="AL136" s="61">
        <v>19829.907999999999</v>
      </c>
      <c r="AM136" s="61">
        <v>20009.62</v>
      </c>
      <c r="AN136" s="61">
        <v>20186.569</v>
      </c>
      <c r="AO136" s="61">
        <v>20367.256000000001</v>
      </c>
      <c r="AP136" s="61">
        <v>20551.577000000001</v>
      </c>
      <c r="AQ136" s="61">
        <v>20733.312000000002</v>
      </c>
      <c r="AR136" s="61">
        <v>20906.476999999999</v>
      </c>
      <c r="AS136" s="61">
        <v>21072.425999999999</v>
      </c>
      <c r="AT136" s="61">
        <v>21209.093000000001</v>
      </c>
      <c r="AU136" s="61">
        <v>21304.899000000001</v>
      </c>
      <c r="AV136" s="61">
        <v>21367.78</v>
      </c>
      <c r="AW136" s="61">
        <v>21418.028999999999</v>
      </c>
      <c r="AX136" s="61">
        <v>21452.525000000001</v>
      </c>
      <c r="AY136" s="61">
        <v>21464.238000000001</v>
      </c>
      <c r="AZ136" s="61">
        <v>21451.992999999999</v>
      </c>
      <c r="BA136" s="61">
        <v>21417.876</v>
      </c>
      <c r="BB136" s="61">
        <v>21367.210999999999</v>
      </c>
      <c r="BC136" s="61">
        <v>21301.417000000001</v>
      </c>
      <c r="BD136" s="61">
        <v>21214.18</v>
      </c>
      <c r="BE136" s="61">
        <v>21103.705000000002</v>
      </c>
      <c r="BF136" s="61">
        <v>20974.637999999999</v>
      </c>
      <c r="BG136" s="61">
        <v>20838.342000000001</v>
      </c>
      <c r="BH136" s="61">
        <v>20698.452000000001</v>
      </c>
      <c r="BI136" s="61">
        <v>20541.484</v>
      </c>
      <c r="BJ136" s="61">
        <v>20363.804</v>
      </c>
      <c r="BK136" s="61">
        <v>20176.039000000001</v>
      </c>
      <c r="BL136" s="61">
        <v>19971.010999999999</v>
      </c>
      <c r="BM136" s="61">
        <v>19724.429</v>
      </c>
      <c r="BN136" s="61">
        <v>19570.168000000001</v>
      </c>
      <c r="BO136" s="61">
        <v>19565.87</v>
      </c>
      <c r="BP136" s="61">
        <v>19637.375</v>
      </c>
      <c r="BQ136" s="61">
        <v>19660.776999999998</v>
      </c>
      <c r="BR136" s="61">
        <v>19670.337</v>
      </c>
      <c r="BS136" s="61">
        <v>19524.285</v>
      </c>
      <c r="BT136" s="61">
        <v>19142.505000000001</v>
      </c>
      <c r="BU136" s="61">
        <v>18591.573</v>
      </c>
      <c r="BV136" s="61">
        <v>18023.37</v>
      </c>
      <c r="BW136" s="61">
        <v>17413.746999999999</v>
      </c>
      <c r="BX136" s="61">
        <v>16754.813999999998</v>
      </c>
      <c r="BY136" s="61">
        <v>16059.891</v>
      </c>
      <c r="BZ136" s="61">
        <v>15328.745999999999</v>
      </c>
      <c r="CA136" s="61">
        <v>14555.526</v>
      </c>
      <c r="CB136" s="61">
        <v>13750.635</v>
      </c>
      <c r="CC136" s="61">
        <v>12909.442999999999</v>
      </c>
      <c r="CD136" s="61">
        <v>12032.128000000001</v>
      </c>
      <c r="CE136" s="61">
        <v>11131.396000000001</v>
      </c>
      <c r="CF136" s="61">
        <v>10227.092000000001</v>
      </c>
      <c r="CG136" s="61">
        <v>9324.0229999999992</v>
      </c>
      <c r="CH136" s="61">
        <v>8429.2800000000007</v>
      </c>
      <c r="CI136" s="61">
        <v>7551.3180000000002</v>
      </c>
      <c r="CJ136" s="61">
        <v>6696.6909999999998</v>
      </c>
      <c r="CK136" s="61">
        <v>5834.1729999999998</v>
      </c>
      <c r="CL136" s="61">
        <v>5047.8220000000001</v>
      </c>
      <c r="CM136" s="61">
        <v>4370.8609999999999</v>
      </c>
      <c r="CN136" s="61">
        <v>3686.6570000000002</v>
      </c>
      <c r="CO136" s="61">
        <v>2998.2049999999999</v>
      </c>
      <c r="CP136" s="61">
        <v>2376.4259999999999</v>
      </c>
      <c r="CQ136" s="61">
        <v>1933.462</v>
      </c>
      <c r="CR136" s="61">
        <v>1627.7380000000001</v>
      </c>
      <c r="CS136" s="61">
        <v>1272.749</v>
      </c>
      <c r="CT136" s="61">
        <v>868.49599999999998</v>
      </c>
      <c r="CU136" s="61">
        <v>667.78499999999997</v>
      </c>
      <c r="CV136" s="61">
        <v>501.88</v>
      </c>
      <c r="CW136" s="61">
        <v>322.39</v>
      </c>
      <c r="CX136" s="61">
        <v>690.71199999999999</v>
      </c>
    </row>
    <row r="137" spans="1:102" x14ac:dyDescent="0.2">
      <c r="A137" s="7">
        <v>2078</v>
      </c>
      <c r="B137" s="61">
        <v>15574.527</v>
      </c>
      <c r="C137" s="61">
        <v>15650.632</v>
      </c>
      <c r="D137" s="61">
        <v>15739.823</v>
      </c>
      <c r="E137" s="61">
        <v>15848.204</v>
      </c>
      <c r="F137" s="61">
        <v>15959.075000000001</v>
      </c>
      <c r="G137" s="61">
        <v>16078.129000000001</v>
      </c>
      <c r="H137" s="61">
        <v>16204.243</v>
      </c>
      <c r="I137" s="61">
        <v>16336.297</v>
      </c>
      <c r="J137" s="61">
        <v>16472.769</v>
      </c>
      <c r="K137" s="61">
        <v>16612.141</v>
      </c>
      <c r="L137" s="61">
        <v>16755.281999999999</v>
      </c>
      <c r="M137" s="61">
        <v>16901.867999999999</v>
      </c>
      <c r="N137" s="61">
        <v>17049.580999999998</v>
      </c>
      <c r="O137" s="61">
        <v>17196.824000000001</v>
      </c>
      <c r="P137" s="61">
        <v>17344.385999999999</v>
      </c>
      <c r="Q137" s="61">
        <v>17481.580000000002</v>
      </c>
      <c r="R137" s="61">
        <v>17603.056</v>
      </c>
      <c r="S137" s="61">
        <v>17713.035</v>
      </c>
      <c r="T137" s="61">
        <v>17821.517</v>
      </c>
      <c r="U137" s="61">
        <v>17927.019</v>
      </c>
      <c r="V137" s="61">
        <v>18027.833999999999</v>
      </c>
      <c r="W137" s="61">
        <v>18124.282999999999</v>
      </c>
      <c r="X137" s="61">
        <v>18216.868999999999</v>
      </c>
      <c r="Y137" s="61">
        <v>18307.826000000001</v>
      </c>
      <c r="Z137" s="61">
        <v>18399.165000000001</v>
      </c>
      <c r="AA137" s="61">
        <v>18483.191999999999</v>
      </c>
      <c r="AB137" s="61">
        <v>18557.105</v>
      </c>
      <c r="AC137" s="61">
        <v>18626.184000000001</v>
      </c>
      <c r="AD137" s="61">
        <v>18698.893</v>
      </c>
      <c r="AE137" s="61">
        <v>18773.990000000002</v>
      </c>
      <c r="AF137" s="61">
        <v>18860.262999999999</v>
      </c>
      <c r="AG137" s="61">
        <v>18963.100999999999</v>
      </c>
      <c r="AH137" s="61">
        <v>19079.539000000001</v>
      </c>
      <c r="AI137" s="61">
        <v>19198.654999999999</v>
      </c>
      <c r="AJ137" s="61">
        <v>19319.553</v>
      </c>
      <c r="AK137" s="61">
        <v>19458.992999999999</v>
      </c>
      <c r="AL137" s="61">
        <v>19623.234</v>
      </c>
      <c r="AM137" s="61">
        <v>19803.828000000001</v>
      </c>
      <c r="AN137" s="61">
        <v>19982.249</v>
      </c>
      <c r="AO137" s="61">
        <v>20157.626</v>
      </c>
      <c r="AP137" s="61">
        <v>20336.575000000001</v>
      </c>
      <c r="AQ137" s="61">
        <v>20519.025000000001</v>
      </c>
      <c r="AR137" s="61">
        <v>20698.668000000001</v>
      </c>
      <c r="AS137" s="61">
        <v>20869.374</v>
      </c>
      <c r="AT137" s="61">
        <v>21032.501</v>
      </c>
      <c r="AU137" s="61">
        <v>21165.864000000001</v>
      </c>
      <c r="AV137" s="61">
        <v>21257.8</v>
      </c>
      <c r="AW137" s="61">
        <v>21316.267</v>
      </c>
      <c r="AX137" s="61">
        <v>21361.667000000001</v>
      </c>
      <c r="AY137" s="61">
        <v>21390.852999999999</v>
      </c>
      <c r="AZ137" s="61">
        <v>21396.666000000001</v>
      </c>
      <c r="BA137" s="61">
        <v>21377.879000000001</v>
      </c>
      <c r="BB137" s="61">
        <v>21336.609</v>
      </c>
      <c r="BC137" s="61">
        <v>21278.151999999998</v>
      </c>
      <c r="BD137" s="61">
        <v>21203.787</v>
      </c>
      <c r="BE137" s="61">
        <v>21107.776000000002</v>
      </c>
      <c r="BF137" s="61">
        <v>20988.558000000001</v>
      </c>
      <c r="BG137" s="61">
        <v>20850.422999999999</v>
      </c>
      <c r="BH137" s="61">
        <v>20703.826000000001</v>
      </c>
      <c r="BI137" s="61">
        <v>20552.205999999998</v>
      </c>
      <c r="BJ137" s="61">
        <v>20383.054</v>
      </c>
      <c r="BK137" s="61">
        <v>20193.006000000001</v>
      </c>
      <c r="BL137" s="61">
        <v>19991.983</v>
      </c>
      <c r="BM137" s="61">
        <v>19772.267</v>
      </c>
      <c r="BN137" s="61">
        <v>19510.194</v>
      </c>
      <c r="BO137" s="61">
        <v>19335.776000000002</v>
      </c>
      <c r="BP137" s="61">
        <v>19304.845000000001</v>
      </c>
      <c r="BQ137" s="61">
        <v>19345.169000000002</v>
      </c>
      <c r="BR137" s="61">
        <v>19336.834999999999</v>
      </c>
      <c r="BS137" s="61">
        <v>19313.600999999999</v>
      </c>
      <c r="BT137" s="61">
        <v>19134.312999999998</v>
      </c>
      <c r="BU137" s="61">
        <v>18719.661</v>
      </c>
      <c r="BV137" s="61">
        <v>18136.096000000001</v>
      </c>
      <c r="BW137" s="61">
        <v>17535.203000000001</v>
      </c>
      <c r="BX137" s="61">
        <v>16893.651999999998</v>
      </c>
      <c r="BY137" s="61">
        <v>16202.057000000001</v>
      </c>
      <c r="BZ137" s="61">
        <v>15473.212</v>
      </c>
      <c r="CA137" s="61">
        <v>14708.291999999999</v>
      </c>
      <c r="CB137" s="61">
        <v>13904.191999999999</v>
      </c>
      <c r="CC137" s="61">
        <v>13071.746999999999</v>
      </c>
      <c r="CD137" s="61">
        <v>12205.657999999999</v>
      </c>
      <c r="CE137" s="61">
        <v>11306.367</v>
      </c>
      <c r="CF137" s="61">
        <v>10387.767</v>
      </c>
      <c r="CG137" s="61">
        <v>9470.384</v>
      </c>
      <c r="CH137" s="61">
        <v>8558.6090000000004</v>
      </c>
      <c r="CI137" s="61">
        <v>7665.4309999999996</v>
      </c>
      <c r="CJ137" s="61">
        <v>6802.232</v>
      </c>
      <c r="CK137" s="61">
        <v>5973.2219999999998</v>
      </c>
      <c r="CL137" s="61">
        <v>5123.817</v>
      </c>
      <c r="CM137" s="61">
        <v>4377.5410000000002</v>
      </c>
      <c r="CN137" s="61">
        <v>3778.87</v>
      </c>
      <c r="CO137" s="61">
        <v>3148.027</v>
      </c>
      <c r="CP137" s="61">
        <v>2487.009</v>
      </c>
      <c r="CQ137" s="61">
        <v>1948.2629999999999</v>
      </c>
      <c r="CR137" s="61">
        <v>1602.2170000000001</v>
      </c>
      <c r="CS137" s="61">
        <v>1341.4480000000001</v>
      </c>
      <c r="CT137" s="61">
        <v>1041.6179999999999</v>
      </c>
      <c r="CU137" s="61">
        <v>702.72900000000004</v>
      </c>
      <c r="CV137" s="61">
        <v>527.53499999999997</v>
      </c>
      <c r="CW137" s="61">
        <v>338.178</v>
      </c>
      <c r="CX137" s="61">
        <v>721.22500000000002</v>
      </c>
    </row>
    <row r="138" spans="1:102" x14ac:dyDescent="0.2">
      <c r="A138" s="7">
        <v>2079</v>
      </c>
      <c r="B138" s="61">
        <v>15469.775</v>
      </c>
      <c r="C138" s="61">
        <v>15541.778</v>
      </c>
      <c r="D138" s="61">
        <v>15626.013000000001</v>
      </c>
      <c r="E138" s="61">
        <v>15721.343999999999</v>
      </c>
      <c r="F138" s="61">
        <v>15831.784</v>
      </c>
      <c r="G138" s="61">
        <v>15945.236999999999</v>
      </c>
      <c r="H138" s="61">
        <v>16066.013999999999</v>
      </c>
      <c r="I138" s="61">
        <v>16193.117</v>
      </c>
      <c r="J138" s="61">
        <v>16325.545</v>
      </c>
      <c r="K138" s="61">
        <v>16461.764999999999</v>
      </c>
      <c r="L138" s="61">
        <v>16600.248</v>
      </c>
      <c r="M138" s="61">
        <v>16742.648000000001</v>
      </c>
      <c r="N138" s="61">
        <v>16889.03</v>
      </c>
      <c r="O138" s="61">
        <v>17036.796999999999</v>
      </c>
      <c r="P138" s="61">
        <v>17183.756000000001</v>
      </c>
      <c r="Q138" s="61">
        <v>17330.899000000001</v>
      </c>
      <c r="R138" s="61">
        <v>17467.260999999999</v>
      </c>
      <c r="S138" s="61">
        <v>17587.325000000001</v>
      </c>
      <c r="T138" s="61">
        <v>17695.537</v>
      </c>
      <c r="U138" s="61">
        <v>17802.297999999999</v>
      </c>
      <c r="V138" s="61">
        <v>17906.047999999999</v>
      </c>
      <c r="W138" s="61">
        <v>18005.392</v>
      </c>
      <c r="X138" s="61">
        <v>18100.847000000002</v>
      </c>
      <c r="Y138" s="61">
        <v>18192.792000000001</v>
      </c>
      <c r="Z138" s="61">
        <v>18283.079000000002</v>
      </c>
      <c r="AA138" s="61">
        <v>18373.723000000002</v>
      </c>
      <c r="AB138" s="61">
        <v>18457.418000000001</v>
      </c>
      <c r="AC138" s="61">
        <v>18531.488000000001</v>
      </c>
      <c r="AD138" s="61">
        <v>18601.03</v>
      </c>
      <c r="AE138" s="61">
        <v>18674.179</v>
      </c>
      <c r="AF138" s="61">
        <v>18749.743999999999</v>
      </c>
      <c r="AG138" s="61">
        <v>18836.28</v>
      </c>
      <c r="AH138" s="61">
        <v>18939.025000000001</v>
      </c>
      <c r="AI138" s="61">
        <v>19055.093000000001</v>
      </c>
      <c r="AJ138" s="61">
        <v>19173.784</v>
      </c>
      <c r="AK138" s="61">
        <v>19294.141</v>
      </c>
      <c r="AL138" s="61">
        <v>19432.877</v>
      </c>
      <c r="AM138" s="61">
        <v>19596.242999999999</v>
      </c>
      <c r="AN138" s="61">
        <v>19775.771000000001</v>
      </c>
      <c r="AO138" s="61">
        <v>19952.883999999998</v>
      </c>
      <c r="AP138" s="61">
        <v>20126.670999999998</v>
      </c>
      <c r="AQ138" s="61">
        <v>20303.864000000001</v>
      </c>
      <c r="AR138" s="61">
        <v>20484.425999999999</v>
      </c>
      <c r="AS138" s="61">
        <v>20661.958999999999</v>
      </c>
      <c r="AT138" s="61">
        <v>20830.188999999998</v>
      </c>
      <c r="AU138" s="61">
        <v>20990.477999999999</v>
      </c>
      <c r="AV138" s="61">
        <v>21120.523000000001</v>
      </c>
      <c r="AW138" s="61">
        <v>21208.58</v>
      </c>
      <c r="AX138" s="61">
        <v>21262.629000000001</v>
      </c>
      <c r="AY138" s="61">
        <v>21303.173999999999</v>
      </c>
      <c r="AZ138" s="61">
        <v>21327.047999999999</v>
      </c>
      <c r="BA138" s="61">
        <v>21326.962</v>
      </c>
      <c r="BB138" s="61">
        <v>21301.633999999998</v>
      </c>
      <c r="BC138" s="61">
        <v>21253.217000000001</v>
      </c>
      <c r="BD138" s="61">
        <v>21186.973000000002</v>
      </c>
      <c r="BE138" s="61">
        <v>21104.045999999998</v>
      </c>
      <c r="BF138" s="61">
        <v>20999.271000000001</v>
      </c>
      <c r="BG138" s="61">
        <v>20871.323</v>
      </c>
      <c r="BH138" s="61">
        <v>20724.133000000002</v>
      </c>
      <c r="BI138" s="61">
        <v>20567.251</v>
      </c>
      <c r="BJ138" s="61">
        <v>20403.917000000001</v>
      </c>
      <c r="BK138" s="61">
        <v>20222.598999999998</v>
      </c>
      <c r="BL138" s="61">
        <v>20020.203000000001</v>
      </c>
      <c r="BM138" s="61">
        <v>19805.944</v>
      </c>
      <c r="BN138" s="61">
        <v>19571.562000000002</v>
      </c>
      <c r="BO138" s="61">
        <v>19294.026000000002</v>
      </c>
      <c r="BP138" s="61">
        <v>19099.47</v>
      </c>
      <c r="BQ138" s="61">
        <v>19041.909</v>
      </c>
      <c r="BR138" s="61">
        <v>19051.052</v>
      </c>
      <c r="BS138" s="61">
        <v>19010.984</v>
      </c>
      <c r="BT138" s="61">
        <v>18954.960999999999</v>
      </c>
      <c r="BU138" s="61">
        <v>18742.456999999999</v>
      </c>
      <c r="BV138" s="61">
        <v>18294.976999999999</v>
      </c>
      <c r="BW138" s="61">
        <v>17678.839</v>
      </c>
      <c r="BX138" s="61">
        <v>17045.317999999999</v>
      </c>
      <c r="BY138" s="61">
        <v>16371.906999999999</v>
      </c>
      <c r="BZ138" s="61">
        <v>15647.721</v>
      </c>
      <c r="CA138" s="61">
        <v>14885.028</v>
      </c>
      <c r="CB138" s="61">
        <v>14086.412</v>
      </c>
      <c r="CC138" s="61">
        <v>13251.513999999999</v>
      </c>
      <c r="CD138" s="61">
        <v>12391.602000000001</v>
      </c>
      <c r="CE138" s="61">
        <v>11500.703</v>
      </c>
      <c r="CF138" s="61">
        <v>10579.528</v>
      </c>
      <c r="CG138" s="61">
        <v>9643.1530000000002</v>
      </c>
      <c r="CH138" s="61">
        <v>8712.7849999999999</v>
      </c>
      <c r="CI138" s="61">
        <v>7792.3940000000002</v>
      </c>
      <c r="CJ138" s="61">
        <v>6900.8710000000001</v>
      </c>
      <c r="CK138" s="61">
        <v>6052.5190000000002</v>
      </c>
      <c r="CL138" s="61">
        <v>5249.2079999999996</v>
      </c>
      <c r="CM138" s="61">
        <v>4412.9989999999998</v>
      </c>
      <c r="CN138" s="61">
        <v>3706.8710000000001</v>
      </c>
      <c r="CO138" s="61">
        <v>3186.5430000000001</v>
      </c>
      <c r="CP138" s="61">
        <v>2609.1210000000001</v>
      </c>
      <c r="CQ138" s="61">
        <v>1975.6010000000001</v>
      </c>
      <c r="CR138" s="61">
        <v>1519.9359999999999</v>
      </c>
      <c r="CS138" s="61">
        <v>1270.835</v>
      </c>
      <c r="CT138" s="61">
        <v>1055.0440000000001</v>
      </c>
      <c r="CU138" s="61">
        <v>810.4</v>
      </c>
      <c r="CV138" s="61">
        <v>536.90300000000002</v>
      </c>
      <c r="CW138" s="61">
        <v>354.47399999999999</v>
      </c>
      <c r="CX138" s="61">
        <v>753.928</v>
      </c>
    </row>
    <row r="139" spans="1:102" x14ac:dyDescent="0.2">
      <c r="A139" s="7">
        <v>2080</v>
      </c>
      <c r="B139" s="61">
        <v>15361.1</v>
      </c>
      <c r="C139" s="61">
        <v>15431.606</v>
      </c>
      <c r="D139" s="61">
        <v>15512.973</v>
      </c>
      <c r="E139" s="61">
        <v>15604.321</v>
      </c>
      <c r="F139" s="61">
        <v>15704.772000000001</v>
      </c>
      <c r="G139" s="61">
        <v>15813.446</v>
      </c>
      <c r="H139" s="61">
        <v>15929.467000000001</v>
      </c>
      <c r="I139" s="61">
        <v>16051.954</v>
      </c>
      <c r="J139" s="61">
        <v>16180.029</v>
      </c>
      <c r="K139" s="61">
        <v>16312.814</v>
      </c>
      <c r="L139" s="61">
        <v>16448.767</v>
      </c>
      <c r="M139" s="61">
        <v>16586.344000000001</v>
      </c>
      <c r="N139" s="61">
        <v>16727.987000000001</v>
      </c>
      <c r="O139" s="61">
        <v>16874.145</v>
      </c>
      <c r="P139" s="61">
        <v>17021.949000000001</v>
      </c>
      <c r="Q139" s="61">
        <v>17168.607</v>
      </c>
      <c r="R139" s="61">
        <v>17315.312000000002</v>
      </c>
      <c r="S139" s="61">
        <v>17450.827000000001</v>
      </c>
      <c r="T139" s="61">
        <v>17569.463</v>
      </c>
      <c r="U139" s="61">
        <v>17675.896000000001</v>
      </c>
      <c r="V139" s="61">
        <v>17780.922999999999</v>
      </c>
      <c r="W139" s="61">
        <v>17882.91</v>
      </c>
      <c r="X139" s="61">
        <v>17980.772000000001</v>
      </c>
      <c r="Y139" s="61">
        <v>18075.221000000001</v>
      </c>
      <c r="Z139" s="61">
        <v>18166.512999999999</v>
      </c>
      <c r="AA139" s="61">
        <v>18256.118999999999</v>
      </c>
      <c r="AB139" s="61">
        <v>18346.059000000001</v>
      </c>
      <c r="AC139" s="61">
        <v>18429.411</v>
      </c>
      <c r="AD139" s="61">
        <v>18503.63</v>
      </c>
      <c r="AE139" s="61">
        <v>18573.626</v>
      </c>
      <c r="AF139" s="61">
        <v>18647.205999999998</v>
      </c>
      <c r="AG139" s="61">
        <v>18723.228999999999</v>
      </c>
      <c r="AH139" s="61">
        <v>18810.018</v>
      </c>
      <c r="AI139" s="61">
        <v>18912.655999999999</v>
      </c>
      <c r="AJ139" s="61">
        <v>19028.341</v>
      </c>
      <c r="AK139" s="61">
        <v>19146.594000000001</v>
      </c>
      <c r="AL139" s="61">
        <v>19266.395</v>
      </c>
      <c r="AM139" s="61">
        <v>19404.409</v>
      </c>
      <c r="AN139" s="61">
        <v>19566.882000000001</v>
      </c>
      <c r="AO139" s="61">
        <v>19745.323</v>
      </c>
      <c r="AP139" s="61">
        <v>19921.105</v>
      </c>
      <c r="AQ139" s="61">
        <v>20093.282999999999</v>
      </c>
      <c r="AR139" s="61">
        <v>20268.698</v>
      </c>
      <c r="AS139" s="61">
        <v>20447.350999999999</v>
      </c>
      <c r="AT139" s="61">
        <v>20622.753000000001</v>
      </c>
      <c r="AU139" s="61">
        <v>20788.486000000001</v>
      </c>
      <c r="AV139" s="61">
        <v>20945.919999999998</v>
      </c>
      <c r="AW139" s="61">
        <v>21072.632000000001</v>
      </c>
      <c r="AX139" s="61">
        <v>21156.799999999999</v>
      </c>
      <c r="AY139" s="61">
        <v>21206.425999999999</v>
      </c>
      <c r="AZ139" s="61">
        <v>21242.113000000001</v>
      </c>
      <c r="BA139" s="61">
        <v>21260.672999999999</v>
      </c>
      <c r="BB139" s="61">
        <v>21254.69</v>
      </c>
      <c r="BC139" s="61">
        <v>21222.827000000001</v>
      </c>
      <c r="BD139" s="61">
        <v>21167.269</v>
      </c>
      <c r="BE139" s="61">
        <v>21093.249</v>
      </c>
      <c r="BF139" s="61">
        <v>21001.773000000001</v>
      </c>
      <c r="BG139" s="61">
        <v>20888.249</v>
      </c>
      <c r="BH139" s="61">
        <v>20751.588</v>
      </c>
      <c r="BI139" s="61">
        <v>20595.365000000002</v>
      </c>
      <c r="BJ139" s="61">
        <v>20428.22</v>
      </c>
      <c r="BK139" s="61">
        <v>20253.195</v>
      </c>
      <c r="BL139" s="61">
        <v>20059.735000000001</v>
      </c>
      <c r="BM139" s="61">
        <v>19845.019</v>
      </c>
      <c r="BN139" s="61">
        <v>19617.555</v>
      </c>
      <c r="BO139" s="61">
        <v>19368.54</v>
      </c>
      <c r="BP139" s="61">
        <v>19075.578000000001</v>
      </c>
      <c r="BQ139" s="61">
        <v>18860.914000000001</v>
      </c>
      <c r="BR139" s="61">
        <v>18776.740000000002</v>
      </c>
      <c r="BS139" s="61">
        <v>18754.707999999999</v>
      </c>
      <c r="BT139" s="61">
        <v>18682.919999999998</v>
      </c>
      <c r="BU139" s="61">
        <v>18594.125</v>
      </c>
      <c r="BV139" s="61">
        <v>18348.440999999999</v>
      </c>
      <c r="BW139" s="61">
        <v>17868.196</v>
      </c>
      <c r="BX139" s="61">
        <v>17219.57</v>
      </c>
      <c r="BY139" s="61">
        <v>16553.508000000002</v>
      </c>
      <c r="BZ139" s="61">
        <v>15848.325999999999</v>
      </c>
      <c r="CA139" s="61">
        <v>15091.647000000001</v>
      </c>
      <c r="CB139" s="61">
        <v>14295.21</v>
      </c>
      <c r="CC139" s="61">
        <v>13463.003000000001</v>
      </c>
      <c r="CD139" s="61">
        <v>12597.419</v>
      </c>
      <c r="CE139" s="61">
        <v>11710.151</v>
      </c>
      <c r="CF139" s="61">
        <v>10794.558999999999</v>
      </c>
      <c r="CG139" s="61">
        <v>9851.6180000000004</v>
      </c>
      <c r="CH139" s="61">
        <v>8897.5859999999993</v>
      </c>
      <c r="CI139" s="61">
        <v>7954.3490000000002</v>
      </c>
      <c r="CJ139" s="61">
        <v>7025.4560000000001</v>
      </c>
      <c r="CK139" s="61">
        <v>6135.6959999999999</v>
      </c>
      <c r="CL139" s="61">
        <v>5302.2910000000002</v>
      </c>
      <c r="CM139" s="61">
        <v>4524.768</v>
      </c>
      <c r="CN139" s="61">
        <v>3701.8539999999998</v>
      </c>
      <c r="CO139" s="61">
        <v>3035.9459999999999</v>
      </c>
      <c r="CP139" s="61">
        <v>2594.0030000000002</v>
      </c>
      <c r="CQ139" s="61">
        <v>2070.0549999999998</v>
      </c>
      <c r="CR139" s="61">
        <v>1464.1020000000001</v>
      </c>
      <c r="CS139" s="61">
        <v>1091.549</v>
      </c>
      <c r="CT139" s="61">
        <v>939.39499999999998</v>
      </c>
      <c r="CU139" s="61">
        <v>768.596</v>
      </c>
      <c r="CV139" s="61">
        <v>579.15099999999995</v>
      </c>
      <c r="CW139" s="61">
        <v>371.06099999999998</v>
      </c>
      <c r="CX139" s="61">
        <v>789.23400000000004</v>
      </c>
    </row>
    <row r="140" spans="1:102" x14ac:dyDescent="0.2">
      <c r="A140" s="7">
        <v>2081</v>
      </c>
      <c r="B140" s="61">
        <v>15253.859</v>
      </c>
      <c r="C140" s="61">
        <v>15345.904</v>
      </c>
      <c r="D140" s="61">
        <v>15421.175999999999</v>
      </c>
      <c r="E140" s="61">
        <v>15505.624</v>
      </c>
      <c r="F140" s="61">
        <v>15598.63</v>
      </c>
      <c r="G140" s="61">
        <v>15699.576999999999</v>
      </c>
      <c r="H140" s="61">
        <v>15807.575000000001</v>
      </c>
      <c r="I140" s="61">
        <v>15921.733</v>
      </c>
      <c r="J140" s="61">
        <v>16042.8</v>
      </c>
      <c r="K140" s="61">
        <v>16170.706</v>
      </c>
      <c r="L140" s="61">
        <v>16304.012000000001</v>
      </c>
      <c r="M140" s="61">
        <v>16439.877</v>
      </c>
      <c r="N140" s="61">
        <v>16577.096000000001</v>
      </c>
      <c r="O140" s="61">
        <v>16717.986000000001</v>
      </c>
      <c r="P140" s="61">
        <v>16862.829000000002</v>
      </c>
      <c r="Q140" s="61">
        <v>17008.973999999998</v>
      </c>
      <c r="R140" s="61">
        <v>17154.023000000001</v>
      </c>
      <c r="S140" s="61">
        <v>17299.095000000001</v>
      </c>
      <c r="T140" s="61">
        <v>17433.245999999999</v>
      </c>
      <c r="U140" s="61">
        <v>17550.973999999998</v>
      </c>
      <c r="V140" s="61">
        <v>17656.837</v>
      </c>
      <c r="W140" s="61">
        <v>17761.273000000001</v>
      </c>
      <c r="X140" s="61">
        <v>17862.654999999999</v>
      </c>
      <c r="Y140" s="61">
        <v>17960.257000000001</v>
      </c>
      <c r="Z140" s="61">
        <v>18054.913</v>
      </c>
      <c r="AA140" s="61">
        <v>18146.707999999999</v>
      </c>
      <c r="AB140" s="61">
        <v>18236.805</v>
      </c>
      <c r="AC140" s="61">
        <v>18327.271000000001</v>
      </c>
      <c r="AD140" s="61">
        <v>18410.973999999998</v>
      </c>
      <c r="AE140" s="61">
        <v>18485.231</v>
      </c>
      <c r="AF140" s="61">
        <v>18555.024000000001</v>
      </c>
      <c r="AG140" s="61">
        <v>18628.356</v>
      </c>
      <c r="AH140" s="61">
        <v>18704.027999999998</v>
      </c>
      <c r="AI140" s="61">
        <v>18790.332999999999</v>
      </c>
      <c r="AJ140" s="61">
        <v>18892.350999999999</v>
      </c>
      <c r="AK140" s="61">
        <v>19007.254000000001</v>
      </c>
      <c r="AL140" s="61">
        <v>19124.494999999999</v>
      </c>
      <c r="AM140" s="61">
        <v>19243.018</v>
      </c>
      <c r="AN140" s="61">
        <v>19379.600999999999</v>
      </c>
      <c r="AO140" s="61">
        <v>19540.525000000001</v>
      </c>
      <c r="AP140" s="61">
        <v>19717.207999999999</v>
      </c>
      <c r="AQ140" s="61">
        <v>19890.876</v>
      </c>
      <c r="AR140" s="61">
        <v>20060.592000000001</v>
      </c>
      <c r="AS140" s="61">
        <v>20233.056</v>
      </c>
      <c r="AT140" s="61">
        <v>20408.174999999999</v>
      </c>
      <c r="AU140" s="61">
        <v>20579.493999999999</v>
      </c>
      <c r="AV140" s="61">
        <v>20740.72</v>
      </c>
      <c r="AW140" s="61">
        <v>20893.196</v>
      </c>
      <c r="AX140" s="61">
        <v>21014.377</v>
      </c>
      <c r="AY140" s="61">
        <v>21092.388999999999</v>
      </c>
      <c r="AZ140" s="61">
        <v>21135.266</v>
      </c>
      <c r="BA140" s="61">
        <v>21163.602999999999</v>
      </c>
      <c r="BB140" s="61">
        <v>21174.106</v>
      </c>
      <c r="BC140" s="61">
        <v>21159.79</v>
      </c>
      <c r="BD140" s="61">
        <v>21119.501</v>
      </c>
      <c r="BE140" s="61">
        <v>21055.151000000002</v>
      </c>
      <c r="BF140" s="61">
        <v>20971.337</v>
      </c>
      <c r="BG140" s="61">
        <v>20868.971000000001</v>
      </c>
      <c r="BH140" s="61">
        <v>20743.929</v>
      </c>
      <c r="BI140" s="61">
        <v>20595.219000000001</v>
      </c>
      <c r="BJ140" s="61">
        <v>20426.043000000001</v>
      </c>
      <c r="BK140" s="61">
        <v>20244.437999999998</v>
      </c>
      <c r="BL140" s="61">
        <v>20053.404999999999</v>
      </c>
      <c r="BM140" s="61">
        <v>19842.05</v>
      </c>
      <c r="BN140" s="61">
        <v>19607.266</v>
      </c>
      <c r="BO140" s="61">
        <v>19357.526999999998</v>
      </c>
      <c r="BP140" s="61">
        <v>19084.91</v>
      </c>
      <c r="BQ140" s="61">
        <v>18767.597000000002</v>
      </c>
      <c r="BR140" s="61">
        <v>18523.825000000001</v>
      </c>
      <c r="BS140" s="61">
        <v>18404.117999999999</v>
      </c>
      <c r="BT140" s="61">
        <v>18342.292000000001</v>
      </c>
      <c r="BU140" s="61">
        <v>18230.903999999999</v>
      </c>
      <c r="BV140" s="61">
        <v>18102.569</v>
      </c>
      <c r="BW140" s="61">
        <v>17817.268</v>
      </c>
      <c r="BX140" s="61">
        <v>17297.955999999998</v>
      </c>
      <c r="BY140" s="61">
        <v>16611.447</v>
      </c>
      <c r="BZ140" s="61">
        <v>15909.663</v>
      </c>
      <c r="CA140" s="61">
        <v>15171.893</v>
      </c>
      <c r="CB140" s="61">
        <v>14384.678</v>
      </c>
      <c r="CC140" s="61">
        <v>13559.705</v>
      </c>
      <c r="CD140" s="61">
        <v>12702.619000000001</v>
      </c>
      <c r="CE140" s="61">
        <v>11817.29</v>
      </c>
      <c r="CF140" s="61">
        <v>10914.837</v>
      </c>
      <c r="CG140" s="61">
        <v>9995.2890000000007</v>
      </c>
      <c r="CH140" s="61">
        <v>9063.0120000000006</v>
      </c>
      <c r="CI140" s="61">
        <v>8131.6130000000003</v>
      </c>
      <c r="CJ140" s="61">
        <v>7197.6750000000002</v>
      </c>
      <c r="CK140" s="61">
        <v>6306.9340000000002</v>
      </c>
      <c r="CL140" s="61">
        <v>5497.6170000000002</v>
      </c>
      <c r="CM140" s="61">
        <v>4715.8999999999996</v>
      </c>
      <c r="CN140" s="61">
        <v>3961.4029999999998</v>
      </c>
      <c r="CO140" s="61">
        <v>3221.3870000000002</v>
      </c>
      <c r="CP140" s="61">
        <v>2653.596</v>
      </c>
      <c r="CQ140" s="61">
        <v>2260.3330000000001</v>
      </c>
      <c r="CR140" s="61">
        <v>1796.787</v>
      </c>
      <c r="CS140" s="61">
        <v>1262.9590000000001</v>
      </c>
      <c r="CT140" s="61">
        <v>977.67100000000005</v>
      </c>
      <c r="CU140" s="61">
        <v>801.08799999999997</v>
      </c>
      <c r="CV140" s="61">
        <v>604.55600000000004</v>
      </c>
      <c r="CW140" s="61">
        <v>388.07600000000002</v>
      </c>
      <c r="CX140" s="61">
        <v>827.702</v>
      </c>
    </row>
    <row r="141" spans="1:102" x14ac:dyDescent="0.2">
      <c r="A141" s="7">
        <v>2082</v>
      </c>
      <c r="B141" s="61">
        <v>15142.77</v>
      </c>
      <c r="C141" s="61">
        <v>15219.941000000001</v>
      </c>
      <c r="D141" s="61">
        <v>15330.089</v>
      </c>
      <c r="E141" s="61">
        <v>15410.125</v>
      </c>
      <c r="F141" s="61">
        <v>15497.651</v>
      </c>
      <c r="G141" s="61">
        <v>15592.312</v>
      </c>
      <c r="H141" s="61">
        <v>15693.752</v>
      </c>
      <c r="I141" s="61">
        <v>15801.069</v>
      </c>
      <c r="J141" s="61">
        <v>15913.36</v>
      </c>
      <c r="K141" s="61">
        <v>16033.002</v>
      </c>
      <c r="L141" s="61">
        <v>16160.732</v>
      </c>
      <c r="M141" s="61">
        <v>16294.555</v>
      </c>
      <c r="N141" s="61">
        <v>16430.327000000001</v>
      </c>
      <c r="O141" s="61">
        <v>16567.182000000001</v>
      </c>
      <c r="P141" s="61">
        <v>16707.312000000002</v>
      </c>
      <c r="Q141" s="61">
        <v>16850.832999999999</v>
      </c>
      <c r="R141" s="61">
        <v>16995.314999999999</v>
      </c>
      <c r="S141" s="61">
        <v>17138.749</v>
      </c>
      <c r="T141" s="61">
        <v>17282.181</v>
      </c>
      <c r="U141" s="61">
        <v>17414.960999999999</v>
      </c>
      <c r="V141" s="61">
        <v>17531.776999999998</v>
      </c>
      <c r="W141" s="61">
        <v>17637.065999999999</v>
      </c>
      <c r="X141" s="61">
        <v>17740.906999999999</v>
      </c>
      <c r="Y141" s="61">
        <v>17841.679</v>
      </c>
      <c r="Z141" s="61">
        <v>17939.016</v>
      </c>
      <c r="AA141" s="61">
        <v>18033.877</v>
      </c>
      <c r="AB141" s="61">
        <v>18126.170999999998</v>
      </c>
      <c r="AC141" s="61">
        <v>18216.755000000001</v>
      </c>
      <c r="AD141" s="61">
        <v>18307.743999999999</v>
      </c>
      <c r="AE141" s="61">
        <v>18391.794999999998</v>
      </c>
      <c r="AF141" s="61">
        <v>18466.085999999999</v>
      </c>
      <c r="AG141" s="61">
        <v>18535.672999999999</v>
      </c>
      <c r="AH141" s="61">
        <v>18608.755000000001</v>
      </c>
      <c r="AI141" s="61">
        <v>18684.073</v>
      </c>
      <c r="AJ141" s="61">
        <v>18769.888999999999</v>
      </c>
      <c r="AK141" s="61">
        <v>18871.284</v>
      </c>
      <c r="AL141" s="61">
        <v>18985.400000000001</v>
      </c>
      <c r="AM141" s="61">
        <v>19101.624</v>
      </c>
      <c r="AN141" s="61">
        <v>19218.863000000001</v>
      </c>
      <c r="AO141" s="61">
        <v>19354.010999999999</v>
      </c>
      <c r="AP141" s="61">
        <v>19513.38</v>
      </c>
      <c r="AQ141" s="61">
        <v>19688.294999999998</v>
      </c>
      <c r="AR141" s="61">
        <v>19859.842000000001</v>
      </c>
      <c r="AS141" s="61">
        <v>20027.09</v>
      </c>
      <c r="AT141" s="61">
        <v>20196.594000000001</v>
      </c>
      <c r="AU141" s="61">
        <v>20368.171999999999</v>
      </c>
      <c r="AV141" s="61">
        <v>20535.400000000001</v>
      </c>
      <c r="AW141" s="61">
        <v>20692.111000000001</v>
      </c>
      <c r="AX141" s="61">
        <v>20839.623</v>
      </c>
      <c r="AY141" s="61">
        <v>20955.266</v>
      </c>
      <c r="AZ141" s="61">
        <v>21027.116000000002</v>
      </c>
      <c r="BA141" s="61">
        <v>21063.241000000002</v>
      </c>
      <c r="BB141" s="61">
        <v>21084.225999999999</v>
      </c>
      <c r="BC141" s="61">
        <v>21086.669000000002</v>
      </c>
      <c r="BD141" s="61">
        <v>21064.02</v>
      </c>
      <c r="BE141" s="61">
        <v>21015.303</v>
      </c>
      <c r="BF141" s="61">
        <v>20942.161</v>
      </c>
      <c r="BG141" s="61">
        <v>20848.555</v>
      </c>
      <c r="BH141" s="61">
        <v>20735.300999999999</v>
      </c>
      <c r="BI141" s="61">
        <v>20598.742999999999</v>
      </c>
      <c r="BJ141" s="61">
        <v>20437.987000000001</v>
      </c>
      <c r="BK141" s="61">
        <v>20255.862000000001</v>
      </c>
      <c r="BL141" s="61">
        <v>20059.800999999999</v>
      </c>
      <c r="BM141" s="61">
        <v>19852.762999999999</v>
      </c>
      <c r="BN141" s="61">
        <v>19623.517</v>
      </c>
      <c r="BO141" s="61">
        <v>19368.670999999998</v>
      </c>
      <c r="BP141" s="61">
        <v>19096.661</v>
      </c>
      <c r="BQ141" s="61">
        <v>18800.446</v>
      </c>
      <c r="BR141" s="61">
        <v>18458.79</v>
      </c>
      <c r="BS141" s="61">
        <v>18185.913</v>
      </c>
      <c r="BT141" s="61">
        <v>18030.669999999998</v>
      </c>
      <c r="BU141" s="61">
        <v>17929.041000000001</v>
      </c>
      <c r="BV141" s="61">
        <v>17778.048999999999</v>
      </c>
      <c r="BW141" s="61">
        <v>17610.170999999998</v>
      </c>
      <c r="BX141" s="61">
        <v>17285.254000000001</v>
      </c>
      <c r="BY141" s="61">
        <v>16726.886999999999</v>
      </c>
      <c r="BZ141" s="61">
        <v>16002.513000000001</v>
      </c>
      <c r="CA141" s="61">
        <v>15265.025</v>
      </c>
      <c r="CB141" s="61">
        <v>14494.69</v>
      </c>
      <c r="CC141" s="61">
        <v>13676.964</v>
      </c>
      <c r="CD141" s="61">
        <v>12823.48</v>
      </c>
      <c r="CE141" s="61">
        <v>11941.543</v>
      </c>
      <c r="CF141" s="61">
        <v>11036.501</v>
      </c>
      <c r="CG141" s="61">
        <v>10118.894</v>
      </c>
      <c r="CH141" s="61">
        <v>9195.4259999999995</v>
      </c>
      <c r="CI141" s="61">
        <v>8273.8529999999992</v>
      </c>
      <c r="CJ141" s="61">
        <v>7365.13</v>
      </c>
      <c r="CK141" s="61">
        <v>6440.5309999999999</v>
      </c>
      <c r="CL141" s="61">
        <v>5587.9870000000001</v>
      </c>
      <c r="CM141" s="61">
        <v>4859.165</v>
      </c>
      <c r="CN141" s="61">
        <v>4129.1779999999999</v>
      </c>
      <c r="CO141" s="61">
        <v>3397.7429999999999</v>
      </c>
      <c r="CP141" s="61">
        <v>2740.6750000000002</v>
      </c>
      <c r="CQ141" s="61">
        <v>2271.0479999999998</v>
      </c>
      <c r="CR141" s="61">
        <v>1926.492</v>
      </c>
      <c r="CS141" s="61">
        <v>1523.3820000000001</v>
      </c>
      <c r="CT141" s="61">
        <v>1061.7170000000001</v>
      </c>
      <c r="CU141" s="61">
        <v>832.827</v>
      </c>
      <c r="CV141" s="61">
        <v>629.62599999999998</v>
      </c>
      <c r="CW141" s="61">
        <v>405.37599999999998</v>
      </c>
      <c r="CX141" s="61">
        <v>868.74400000000003</v>
      </c>
    </row>
    <row r="142" spans="1:102" x14ac:dyDescent="0.2">
      <c r="A142" s="7">
        <v>2083</v>
      </c>
      <c r="B142" s="61">
        <v>15031.187</v>
      </c>
      <c r="C142" s="61">
        <v>15114.328</v>
      </c>
      <c r="D142" s="61">
        <v>15201.093999999999</v>
      </c>
      <c r="E142" s="61">
        <v>15313.214</v>
      </c>
      <c r="F142" s="61">
        <v>15398.008</v>
      </c>
      <c r="G142" s="61">
        <v>15488.607</v>
      </c>
      <c r="H142" s="61">
        <v>15584.916999999999</v>
      </c>
      <c r="I142" s="61">
        <v>15686.842000000001</v>
      </c>
      <c r="J142" s="61">
        <v>15793.47</v>
      </c>
      <c r="K142" s="61">
        <v>15903.886</v>
      </c>
      <c r="L142" s="61">
        <v>16022.094999999999</v>
      </c>
      <c r="M142" s="61">
        <v>16149.641</v>
      </c>
      <c r="N142" s="61">
        <v>16283.971</v>
      </c>
      <c r="O142" s="61">
        <v>16419.641</v>
      </c>
      <c r="P142" s="61">
        <v>16556.123</v>
      </c>
      <c r="Q142" s="61">
        <v>16695.483</v>
      </c>
      <c r="R142" s="61">
        <v>16837.672999999999</v>
      </c>
      <c r="S142" s="61">
        <v>16980.481</v>
      </c>
      <c r="T142" s="61">
        <v>17122.289000000001</v>
      </c>
      <c r="U142" s="61">
        <v>17264.072</v>
      </c>
      <c r="V142" s="61">
        <v>17395.472000000002</v>
      </c>
      <c r="W142" s="61">
        <v>17511.366000000002</v>
      </c>
      <c r="X142" s="61">
        <v>17616.074000000001</v>
      </c>
      <c r="Y142" s="61">
        <v>17719.312999999998</v>
      </c>
      <c r="Z142" s="61">
        <v>17819.468000000001</v>
      </c>
      <c r="AA142" s="61">
        <v>17916.535</v>
      </c>
      <c r="AB142" s="61">
        <v>18011.593000000001</v>
      </c>
      <c r="AC142" s="61">
        <v>18104.379000000001</v>
      </c>
      <c r="AD142" s="61">
        <v>18195.444</v>
      </c>
      <c r="AE142" s="61">
        <v>18286.95</v>
      </c>
      <c r="AF142" s="61">
        <v>18371.344000000001</v>
      </c>
      <c r="AG142" s="61">
        <v>18445.664000000001</v>
      </c>
      <c r="AH142" s="61">
        <v>18515.04</v>
      </c>
      <c r="AI142" s="61">
        <v>18587.866000000002</v>
      </c>
      <c r="AJ142" s="61">
        <v>18662.825000000001</v>
      </c>
      <c r="AK142" s="61">
        <v>18748.147000000001</v>
      </c>
      <c r="AL142" s="61">
        <v>18848.91</v>
      </c>
      <c r="AM142" s="61">
        <v>18962.232</v>
      </c>
      <c r="AN142" s="61">
        <v>19077.431</v>
      </c>
      <c r="AO142" s="61">
        <v>19193.378000000001</v>
      </c>
      <c r="AP142" s="61">
        <v>19327.080000000002</v>
      </c>
      <c r="AQ142" s="61">
        <v>19484.883000000002</v>
      </c>
      <c r="AR142" s="61">
        <v>19658.02</v>
      </c>
      <c r="AS142" s="61">
        <v>19827.433000000001</v>
      </c>
      <c r="AT142" s="61">
        <v>19992.2</v>
      </c>
      <c r="AU142" s="61">
        <v>20158.734</v>
      </c>
      <c r="AV142" s="61">
        <v>20326.757000000001</v>
      </c>
      <c r="AW142" s="61">
        <v>20489.882000000001</v>
      </c>
      <c r="AX142" s="61">
        <v>20642.065999999999</v>
      </c>
      <c r="AY142" s="61">
        <v>20784.602999999999</v>
      </c>
      <c r="AZ142" s="61">
        <v>20894.7</v>
      </c>
      <c r="BA142" s="61">
        <v>20960.383999999998</v>
      </c>
      <c r="BB142" s="61">
        <v>20989.753000000001</v>
      </c>
      <c r="BC142" s="61">
        <v>21003.383999999998</v>
      </c>
      <c r="BD142" s="61">
        <v>20997.763999999999</v>
      </c>
      <c r="BE142" s="61">
        <v>20966.782999999999</v>
      </c>
      <c r="BF142" s="61">
        <v>20909.641</v>
      </c>
      <c r="BG142" s="61">
        <v>20827.710999999999</v>
      </c>
      <c r="BH142" s="61">
        <v>20724.317999999999</v>
      </c>
      <c r="BI142" s="61">
        <v>20600.181</v>
      </c>
      <c r="BJ142" s="61">
        <v>20452.116000000002</v>
      </c>
      <c r="BK142" s="61">
        <v>20279.323</v>
      </c>
      <c r="BL142" s="61">
        <v>20084.259999999998</v>
      </c>
      <c r="BM142" s="61">
        <v>19873.754000000001</v>
      </c>
      <c r="BN142" s="61">
        <v>19650.724999999999</v>
      </c>
      <c r="BO142" s="61">
        <v>19403.600999999999</v>
      </c>
      <c r="BP142" s="61">
        <v>19128.705999999998</v>
      </c>
      <c r="BQ142" s="61">
        <v>18834.441999999999</v>
      </c>
      <c r="BR142" s="61">
        <v>18514.647000000001</v>
      </c>
      <c r="BS142" s="61">
        <v>18148.668000000001</v>
      </c>
      <c r="BT142" s="61">
        <v>17846.7</v>
      </c>
      <c r="BU142" s="61">
        <v>17655.928</v>
      </c>
      <c r="BV142" s="61">
        <v>17514.499</v>
      </c>
      <c r="BW142" s="61">
        <v>17323.906999999999</v>
      </c>
      <c r="BX142" s="61">
        <v>17116.491000000002</v>
      </c>
      <c r="BY142" s="61">
        <v>16751.976999999999</v>
      </c>
      <c r="BZ142" s="61">
        <v>16154.587</v>
      </c>
      <c r="CA142" s="61">
        <v>15392.393</v>
      </c>
      <c r="CB142" s="61">
        <v>14619.249</v>
      </c>
      <c r="CC142" s="61">
        <v>13816.396000000001</v>
      </c>
      <c r="CD142" s="61">
        <v>12968.210999999999</v>
      </c>
      <c r="CE142" s="61">
        <v>12086.272999999999</v>
      </c>
      <c r="CF142" s="61">
        <v>11179.543</v>
      </c>
      <c r="CG142" s="61">
        <v>10254.847</v>
      </c>
      <c r="CH142" s="61">
        <v>9322.1479999999992</v>
      </c>
      <c r="CI142" s="61">
        <v>8394.8240000000005</v>
      </c>
      <c r="CJ142" s="61">
        <v>7484.02</v>
      </c>
      <c r="CK142" s="61">
        <v>6598.0389999999998</v>
      </c>
      <c r="CL142" s="61">
        <v>5682.8419999999996</v>
      </c>
      <c r="CM142" s="61">
        <v>4868.5590000000002</v>
      </c>
      <c r="CN142" s="61">
        <v>4220.2929999999997</v>
      </c>
      <c r="CO142" s="61">
        <v>3542.0949999999998</v>
      </c>
      <c r="CP142" s="61">
        <v>2833.7750000000001</v>
      </c>
      <c r="CQ142" s="61">
        <v>2259.7109999999998</v>
      </c>
      <c r="CR142" s="61">
        <v>1888.2929999999999</v>
      </c>
      <c r="CS142" s="61">
        <v>1592.4749999999999</v>
      </c>
      <c r="CT142" s="61">
        <v>1249.836</v>
      </c>
      <c r="CU142" s="61">
        <v>860.375</v>
      </c>
      <c r="CV142" s="61">
        <v>654.29600000000005</v>
      </c>
      <c r="CW142" s="61">
        <v>422.81299999999999</v>
      </c>
      <c r="CX142" s="61">
        <v>911.68700000000001</v>
      </c>
    </row>
    <row r="143" spans="1:102" x14ac:dyDescent="0.2">
      <c r="A143" s="7">
        <v>2084</v>
      </c>
      <c r="B143" s="61">
        <v>14924.04</v>
      </c>
      <c r="C143" s="61">
        <v>15011.575999999999</v>
      </c>
      <c r="D143" s="61">
        <v>15100.59</v>
      </c>
      <c r="E143" s="61">
        <v>15191.386</v>
      </c>
      <c r="F143" s="61">
        <v>15294.78</v>
      </c>
      <c r="G143" s="61">
        <v>15384.324000000001</v>
      </c>
      <c r="H143" s="61">
        <v>15477.986999999999</v>
      </c>
      <c r="I143" s="61">
        <v>15575.934999999999</v>
      </c>
      <c r="J143" s="61">
        <v>15678.335999999999</v>
      </c>
      <c r="K143" s="61">
        <v>15784.263999999999</v>
      </c>
      <c r="L143" s="61">
        <v>15892.794</v>
      </c>
      <c r="M143" s="61">
        <v>16009.557000000001</v>
      </c>
      <c r="N143" s="61">
        <v>16136.906000000001</v>
      </c>
      <c r="O143" s="61">
        <v>16271.73</v>
      </c>
      <c r="P143" s="61">
        <v>16407.282999999999</v>
      </c>
      <c r="Q143" s="61">
        <v>16543.378000000001</v>
      </c>
      <c r="R143" s="61">
        <v>16681.955000000002</v>
      </c>
      <c r="S143" s="61">
        <v>16822.798999999999</v>
      </c>
      <c r="T143" s="61">
        <v>16963.918000000001</v>
      </c>
      <c r="U143" s="61">
        <v>17104.087</v>
      </c>
      <c r="V143" s="61">
        <v>17244.205000000002</v>
      </c>
      <c r="W143" s="61">
        <v>17374.213</v>
      </c>
      <c r="X143" s="61">
        <v>17489.173999999999</v>
      </c>
      <c r="Y143" s="61">
        <v>17593.29</v>
      </c>
      <c r="Z143" s="61">
        <v>17695.916000000001</v>
      </c>
      <c r="AA143" s="61">
        <v>17795.444</v>
      </c>
      <c r="AB143" s="61">
        <v>17892.23</v>
      </c>
      <c r="AC143" s="61">
        <v>17987.474999999999</v>
      </c>
      <c r="AD143" s="61">
        <v>18080.744999999999</v>
      </c>
      <c r="AE143" s="61">
        <v>18172.281999999999</v>
      </c>
      <c r="AF143" s="61">
        <v>18264.294000000002</v>
      </c>
      <c r="AG143" s="61">
        <v>18349.023000000001</v>
      </c>
      <c r="AH143" s="61">
        <v>18423.365000000002</v>
      </c>
      <c r="AI143" s="61">
        <v>18492.523000000001</v>
      </c>
      <c r="AJ143" s="61">
        <v>18565.085999999999</v>
      </c>
      <c r="AK143" s="61">
        <v>18639.677</v>
      </c>
      <c r="AL143" s="61">
        <v>18724.496999999999</v>
      </c>
      <c r="AM143" s="61">
        <v>18824.618999999999</v>
      </c>
      <c r="AN143" s="61">
        <v>18937.133999999998</v>
      </c>
      <c r="AO143" s="61">
        <v>19051.296999999999</v>
      </c>
      <c r="AP143" s="61">
        <v>19165.939999999999</v>
      </c>
      <c r="AQ143" s="61">
        <v>19298.183000000001</v>
      </c>
      <c r="AR143" s="61">
        <v>19454.403999999999</v>
      </c>
      <c r="AS143" s="61">
        <v>19625.743999999999</v>
      </c>
      <c r="AT143" s="61">
        <v>19793.006000000001</v>
      </c>
      <c r="AU143" s="61">
        <v>19955.276000000002</v>
      </c>
      <c r="AV143" s="61">
        <v>20118.822</v>
      </c>
      <c r="AW143" s="61">
        <v>20283.275000000001</v>
      </c>
      <c r="AX143" s="61">
        <v>20442.28</v>
      </c>
      <c r="AY143" s="61">
        <v>20589.921999999999</v>
      </c>
      <c r="AZ143" s="61">
        <v>20727.47</v>
      </c>
      <c r="BA143" s="61">
        <v>20832.008999999998</v>
      </c>
      <c r="BB143" s="61">
        <v>20891.519</v>
      </c>
      <c r="BC143" s="61">
        <v>20914.131000000001</v>
      </c>
      <c r="BD143" s="61">
        <v>20920.404999999999</v>
      </c>
      <c r="BE143" s="61">
        <v>20906.725999999999</v>
      </c>
      <c r="BF143" s="61">
        <v>20867.415000000001</v>
      </c>
      <c r="BG143" s="61">
        <v>20801.855</v>
      </c>
      <c r="BH143" s="61">
        <v>20711.146000000001</v>
      </c>
      <c r="BI143" s="61">
        <v>20597.974999999999</v>
      </c>
      <c r="BJ143" s="61">
        <v>20462.97</v>
      </c>
      <c r="BK143" s="61">
        <v>20303.412</v>
      </c>
      <c r="BL143" s="61">
        <v>20118.599999999999</v>
      </c>
      <c r="BM143" s="61">
        <v>19910.618999999999</v>
      </c>
      <c r="BN143" s="61">
        <v>19685.690999999999</v>
      </c>
      <c r="BO143" s="61">
        <v>19446.694</v>
      </c>
      <c r="BP143" s="61">
        <v>19181.717000000001</v>
      </c>
      <c r="BQ143" s="61">
        <v>18886.803</v>
      </c>
      <c r="BR143" s="61">
        <v>18570.315999999999</v>
      </c>
      <c r="BS143" s="61">
        <v>18226.973999999998</v>
      </c>
      <c r="BT143" s="61">
        <v>17836.710999999999</v>
      </c>
      <c r="BU143" s="61">
        <v>17505.684000000001</v>
      </c>
      <c r="BV143" s="61">
        <v>17279.402999999998</v>
      </c>
      <c r="BW143" s="61">
        <v>17098.189999999999</v>
      </c>
      <c r="BX143" s="61">
        <v>16868.019</v>
      </c>
      <c r="BY143" s="61">
        <v>16621.089</v>
      </c>
      <c r="BZ143" s="61">
        <v>16217.014999999999</v>
      </c>
      <c r="CA143" s="61">
        <v>15580.665000000001</v>
      </c>
      <c r="CB143" s="61">
        <v>14780.73</v>
      </c>
      <c r="CC143" s="61">
        <v>13972.011</v>
      </c>
      <c r="CD143" s="61">
        <v>13136.723</v>
      </c>
      <c r="CE143" s="61">
        <v>12258.166999999999</v>
      </c>
      <c r="CF143" s="61">
        <v>11347.864</v>
      </c>
      <c r="CG143" s="61">
        <v>10416.434999999999</v>
      </c>
      <c r="CH143" s="61">
        <v>9472.1810000000005</v>
      </c>
      <c r="CI143" s="61">
        <v>8524.4850000000006</v>
      </c>
      <c r="CJ143" s="61">
        <v>7593.3980000000001</v>
      </c>
      <c r="CK143" s="61">
        <v>6693.4560000000001</v>
      </c>
      <c r="CL143" s="61">
        <v>5830.3059999999996</v>
      </c>
      <c r="CM143" s="61">
        <v>4924.6059999999998</v>
      </c>
      <c r="CN143" s="61">
        <v>4148.665</v>
      </c>
      <c r="CO143" s="61">
        <v>3581.018</v>
      </c>
      <c r="CP143" s="61">
        <v>2954.6750000000002</v>
      </c>
      <c r="CQ143" s="61">
        <v>2269.5410000000002</v>
      </c>
      <c r="CR143" s="61">
        <v>1778.537</v>
      </c>
      <c r="CS143" s="61">
        <v>1505.3610000000001</v>
      </c>
      <c r="CT143" s="61">
        <v>1258.309</v>
      </c>
      <c r="CU143" s="61">
        <v>976.173</v>
      </c>
      <c r="CV143" s="61">
        <v>658.95399999999995</v>
      </c>
      <c r="CW143" s="61">
        <v>440.226</v>
      </c>
      <c r="CX143" s="61">
        <v>955.58600000000001</v>
      </c>
    </row>
    <row r="144" spans="1:102" x14ac:dyDescent="0.2">
      <c r="A144" s="7">
        <v>2085</v>
      </c>
      <c r="B144" s="61">
        <v>14824.453</v>
      </c>
      <c r="C144" s="61">
        <v>14913</v>
      </c>
      <c r="D144" s="61">
        <v>15001.835999999999</v>
      </c>
      <c r="E144" s="61">
        <v>15091.391</v>
      </c>
      <c r="F144" s="61">
        <v>15182.092000000001</v>
      </c>
      <c r="G144" s="61">
        <v>15274.369000000001</v>
      </c>
      <c r="H144" s="61">
        <v>15368.648999999999</v>
      </c>
      <c r="I144" s="61">
        <v>15465.361999999999</v>
      </c>
      <c r="J144" s="61">
        <v>15564.936</v>
      </c>
      <c r="K144" s="61">
        <v>15667.799000000001</v>
      </c>
      <c r="L144" s="61">
        <v>15773.013999999999</v>
      </c>
      <c r="M144" s="61">
        <v>15879.644</v>
      </c>
      <c r="N144" s="61">
        <v>15994.947</v>
      </c>
      <c r="O144" s="61">
        <v>16122.083000000001</v>
      </c>
      <c r="P144" s="61">
        <v>16257.383</v>
      </c>
      <c r="Q144" s="61">
        <v>16392.802</v>
      </c>
      <c r="R144" s="61">
        <v>16528.491999999998</v>
      </c>
      <c r="S144" s="61">
        <v>16666.268</v>
      </c>
      <c r="T144" s="61">
        <v>16805.746999999999</v>
      </c>
      <c r="U144" s="61">
        <v>16945.16</v>
      </c>
      <c r="V144" s="61">
        <v>17083.670999999998</v>
      </c>
      <c r="W144" s="61">
        <v>17222.108</v>
      </c>
      <c r="X144" s="61">
        <v>17350.705999999998</v>
      </c>
      <c r="Y144" s="61">
        <v>17464.72</v>
      </c>
      <c r="Z144" s="61">
        <v>17568.231</v>
      </c>
      <c r="AA144" s="61">
        <v>17670.231</v>
      </c>
      <c r="AB144" s="61">
        <v>17769.118999999999</v>
      </c>
      <c r="AC144" s="61">
        <v>17865.611000000001</v>
      </c>
      <c r="AD144" s="61">
        <v>17961.031999999999</v>
      </c>
      <c r="AE144" s="61">
        <v>18054.773000000001</v>
      </c>
      <c r="AF144" s="61">
        <v>18146.77</v>
      </c>
      <c r="AG144" s="61">
        <v>18239.276999999998</v>
      </c>
      <c r="AH144" s="61">
        <v>18324.329000000002</v>
      </c>
      <c r="AI144" s="61">
        <v>18398.683000000001</v>
      </c>
      <c r="AJ144" s="61">
        <v>18467.614000000001</v>
      </c>
      <c r="AK144" s="61">
        <v>18539.904999999999</v>
      </c>
      <c r="AL144" s="61">
        <v>18614.12</v>
      </c>
      <c r="AM144" s="61">
        <v>18698.425999999999</v>
      </c>
      <c r="AN144" s="61">
        <v>18797.894</v>
      </c>
      <c r="AO144" s="61">
        <v>18909.588</v>
      </c>
      <c r="AP144" s="61">
        <v>19022.699000000001</v>
      </c>
      <c r="AQ144" s="61">
        <v>19136.025000000001</v>
      </c>
      <c r="AR144" s="61">
        <v>19266.792000000001</v>
      </c>
      <c r="AS144" s="61">
        <v>19421.411</v>
      </c>
      <c r="AT144" s="61">
        <v>19590.933000000001</v>
      </c>
      <c r="AU144" s="61">
        <v>19756.022000000001</v>
      </c>
      <c r="AV144" s="61">
        <v>19915.775000000001</v>
      </c>
      <c r="AW144" s="61">
        <v>20076.312999999998</v>
      </c>
      <c r="AX144" s="61">
        <v>20237.173999999999</v>
      </c>
      <c r="AY144" s="61">
        <v>20392.04</v>
      </c>
      <c r="AZ144" s="61">
        <v>20535.123</v>
      </c>
      <c r="BA144" s="61">
        <v>20667.664000000001</v>
      </c>
      <c r="BB144" s="61">
        <v>20766.633999999998</v>
      </c>
      <c r="BC144" s="61">
        <v>20819.965</v>
      </c>
      <c r="BD144" s="61">
        <v>20835.817999999999</v>
      </c>
      <c r="BE144" s="61">
        <v>20834.737000000001</v>
      </c>
      <c r="BF144" s="61">
        <v>20813.001</v>
      </c>
      <c r="BG144" s="61">
        <v>20765.367999999999</v>
      </c>
      <c r="BH144" s="61">
        <v>20691.400000000001</v>
      </c>
      <c r="BI144" s="61">
        <v>20591.925999999999</v>
      </c>
      <c r="BJ144" s="61">
        <v>20468.995999999999</v>
      </c>
      <c r="BK144" s="61">
        <v>20323.142</v>
      </c>
      <c r="BL144" s="61">
        <v>20152.116000000002</v>
      </c>
      <c r="BM144" s="61">
        <v>19955.312999999998</v>
      </c>
      <c r="BN144" s="61">
        <v>19734.444</v>
      </c>
      <c r="BO144" s="61">
        <v>19495.127</v>
      </c>
      <c r="BP144" s="61">
        <v>19240.196</v>
      </c>
      <c r="BQ144" s="61">
        <v>18957.406999999999</v>
      </c>
      <c r="BR144" s="61">
        <v>18642.518</v>
      </c>
      <c r="BS144" s="61">
        <v>18303.853999999999</v>
      </c>
      <c r="BT144" s="61">
        <v>17937.016</v>
      </c>
      <c r="BU144" s="61">
        <v>17522.526000000002</v>
      </c>
      <c r="BV144" s="61">
        <v>17162.490000000002</v>
      </c>
      <c r="BW144" s="61">
        <v>16900.739000000001</v>
      </c>
      <c r="BX144" s="61">
        <v>16679.776000000002</v>
      </c>
      <c r="BY144" s="61">
        <v>16410.066999999999</v>
      </c>
      <c r="BZ144" s="61">
        <v>16123.665999999999</v>
      </c>
      <c r="CA144" s="61">
        <v>15680.094999999999</v>
      </c>
      <c r="CB144" s="61">
        <v>15004.879000000001</v>
      </c>
      <c r="CC144" s="61">
        <v>14167.316999999999</v>
      </c>
      <c r="CD144" s="61">
        <v>13323.136</v>
      </c>
      <c r="CE144" s="61">
        <v>12455.531000000001</v>
      </c>
      <c r="CF144" s="61">
        <v>11546.726000000001</v>
      </c>
      <c r="CG144" s="61">
        <v>10608.184999999999</v>
      </c>
      <c r="CH144" s="61">
        <v>9652.1830000000009</v>
      </c>
      <c r="CI144" s="61">
        <v>8688.4979999999996</v>
      </c>
      <c r="CJ144" s="61">
        <v>7725.933</v>
      </c>
      <c r="CK144" s="61">
        <v>6791.2060000000001</v>
      </c>
      <c r="CL144" s="61">
        <v>5902.2380000000003</v>
      </c>
      <c r="CM144" s="61">
        <v>5062.0249999999996</v>
      </c>
      <c r="CN144" s="61">
        <v>4165.9359999999997</v>
      </c>
      <c r="CO144" s="61">
        <v>3428.4270000000001</v>
      </c>
      <c r="CP144" s="61">
        <v>2941.451</v>
      </c>
      <c r="CQ144" s="61">
        <v>2367.0300000000002</v>
      </c>
      <c r="CR144" s="61">
        <v>1705.165</v>
      </c>
      <c r="CS144" s="61">
        <v>1297.2619999999999</v>
      </c>
      <c r="CT144" s="61">
        <v>1122.338</v>
      </c>
      <c r="CU144" s="61">
        <v>924.07</v>
      </c>
      <c r="CV144" s="61">
        <v>702.45799999999997</v>
      </c>
      <c r="CW144" s="61">
        <v>457.50200000000001</v>
      </c>
      <c r="CX144" s="61">
        <v>999.70799999999997</v>
      </c>
    </row>
    <row r="145" spans="1:102" x14ac:dyDescent="0.2">
      <c r="A145" s="7">
        <v>2086</v>
      </c>
      <c r="B145" s="61">
        <v>14741.57</v>
      </c>
      <c r="C145" s="61">
        <v>14818</v>
      </c>
      <c r="D145" s="61">
        <v>14905.194</v>
      </c>
      <c r="E145" s="61">
        <v>14993.272000000001</v>
      </c>
      <c r="F145" s="61">
        <v>15082.548000000001</v>
      </c>
      <c r="G145" s="61">
        <v>15173.333000000001</v>
      </c>
      <c r="H145" s="61">
        <v>15266.041999999999</v>
      </c>
      <c r="I145" s="61">
        <v>15361.093000000001</v>
      </c>
      <c r="J145" s="61">
        <v>15458.272999999999</v>
      </c>
      <c r="K145" s="61">
        <v>15557.684999999999</v>
      </c>
      <c r="L145" s="61">
        <v>15659.954</v>
      </c>
      <c r="M145" s="61">
        <v>15764.728999999999</v>
      </c>
      <c r="N145" s="61">
        <v>15871.031999999999</v>
      </c>
      <c r="O145" s="61">
        <v>15985.628000000001</v>
      </c>
      <c r="P145" s="61">
        <v>16111.518</v>
      </c>
      <c r="Q145" s="61">
        <v>16245.243</v>
      </c>
      <c r="R145" s="61">
        <v>16379.138999999999</v>
      </c>
      <c r="S145" s="61">
        <v>16513.286</v>
      </c>
      <c r="T145" s="61">
        <v>16649.777999999998</v>
      </c>
      <c r="U145" s="61">
        <v>16788.41</v>
      </c>
      <c r="V145" s="61">
        <v>16927.300999999999</v>
      </c>
      <c r="W145" s="61">
        <v>17065.274000000001</v>
      </c>
      <c r="X145" s="61">
        <v>17203.163</v>
      </c>
      <c r="Y145" s="61">
        <v>17331.550999999999</v>
      </c>
      <c r="Z145" s="61">
        <v>17445.813999999998</v>
      </c>
      <c r="AA145" s="61">
        <v>17549.865000000002</v>
      </c>
      <c r="AB145" s="61">
        <v>17652.400000000001</v>
      </c>
      <c r="AC145" s="61">
        <v>17751.865000000002</v>
      </c>
      <c r="AD145" s="61">
        <v>17848.769</v>
      </c>
      <c r="AE145" s="61">
        <v>17944.297999999999</v>
      </c>
      <c r="AF145" s="61">
        <v>18037.919999999998</v>
      </c>
      <c r="AG145" s="61">
        <v>18129.767</v>
      </c>
      <c r="AH145" s="61">
        <v>18222.037</v>
      </c>
      <c r="AI145" s="61">
        <v>18306.734</v>
      </c>
      <c r="AJ145" s="61">
        <v>18380.615000000002</v>
      </c>
      <c r="AK145" s="61">
        <v>18448.931</v>
      </c>
      <c r="AL145" s="61">
        <v>18520.401999999998</v>
      </c>
      <c r="AM145" s="61">
        <v>18593.554</v>
      </c>
      <c r="AN145" s="61">
        <v>18676.678</v>
      </c>
      <c r="AO145" s="61">
        <v>18774.881000000001</v>
      </c>
      <c r="AP145" s="61">
        <v>18885.134999999998</v>
      </c>
      <c r="AQ145" s="61">
        <v>18996.472000000002</v>
      </c>
      <c r="AR145" s="61">
        <v>19107.688999999998</v>
      </c>
      <c r="AS145" s="61">
        <v>19235.925999999999</v>
      </c>
      <c r="AT145" s="61">
        <v>19387.525000000001</v>
      </c>
      <c r="AU145" s="61">
        <v>19553.539000000001</v>
      </c>
      <c r="AV145" s="61">
        <v>19714.705000000002</v>
      </c>
      <c r="AW145" s="61">
        <v>19870.102999999999</v>
      </c>
      <c r="AX145" s="61">
        <v>20025.681</v>
      </c>
      <c r="AY145" s="61">
        <v>20180.895</v>
      </c>
      <c r="AZ145" s="61">
        <v>20329.48</v>
      </c>
      <c r="BA145" s="61">
        <v>20465.701000000001</v>
      </c>
      <c r="BB145" s="61">
        <v>20590.682000000001</v>
      </c>
      <c r="BC145" s="61">
        <v>20681.802</v>
      </c>
      <c r="BD145" s="61">
        <v>20727.168000000001</v>
      </c>
      <c r="BE145" s="61">
        <v>20734.678</v>
      </c>
      <c r="BF145" s="61">
        <v>20724.3</v>
      </c>
      <c r="BG145" s="61">
        <v>20692.251</v>
      </c>
      <c r="BH145" s="61">
        <v>20633.593000000001</v>
      </c>
      <c r="BI145" s="61">
        <v>20547.925999999999</v>
      </c>
      <c r="BJ145" s="61">
        <v>20435.808000000001</v>
      </c>
      <c r="BK145" s="61">
        <v>20299.001</v>
      </c>
      <c r="BL145" s="61">
        <v>20138.113000000001</v>
      </c>
      <c r="BM145" s="61">
        <v>19949.998</v>
      </c>
      <c r="BN145" s="61">
        <v>19733.580000000002</v>
      </c>
      <c r="BO145" s="61">
        <v>19490.912</v>
      </c>
      <c r="BP145" s="61">
        <v>19228.273000000001</v>
      </c>
      <c r="BQ145" s="61">
        <v>18948.189999999999</v>
      </c>
      <c r="BR145" s="61">
        <v>18639.076000000001</v>
      </c>
      <c r="BS145" s="61">
        <v>18297.026999999998</v>
      </c>
      <c r="BT145" s="61">
        <v>17929.899000000001</v>
      </c>
      <c r="BU145" s="61">
        <v>17533.723000000002</v>
      </c>
      <c r="BV145" s="61">
        <v>17090.415000000001</v>
      </c>
      <c r="BW145" s="61">
        <v>16695.2</v>
      </c>
      <c r="BX145" s="61">
        <v>16389.002</v>
      </c>
      <c r="BY145" s="61">
        <v>16118.316999999999</v>
      </c>
      <c r="BZ145" s="61">
        <v>15801.573</v>
      </c>
      <c r="CA145" s="61">
        <v>15470.508</v>
      </c>
      <c r="CB145" s="61">
        <v>14985.348</v>
      </c>
      <c r="CC145" s="61">
        <v>14273.19</v>
      </c>
      <c r="CD145" s="61">
        <v>13404.057000000001</v>
      </c>
      <c r="CE145" s="61">
        <v>12532.769</v>
      </c>
      <c r="CF145" s="61">
        <v>11642.632</v>
      </c>
      <c r="CG145" s="61">
        <v>10722.715</v>
      </c>
      <c r="CH145" s="61">
        <v>9787.7890000000007</v>
      </c>
      <c r="CI145" s="61">
        <v>8847.8279999999995</v>
      </c>
      <c r="CJ145" s="61">
        <v>7886.674</v>
      </c>
      <c r="CK145" s="61">
        <v>6958.3810000000003</v>
      </c>
      <c r="CL145" s="61">
        <v>6103.7070000000003</v>
      </c>
      <c r="CM145" s="61">
        <v>5264.5919999999996</v>
      </c>
      <c r="CN145" s="61">
        <v>4443.4309999999996</v>
      </c>
      <c r="CO145" s="61">
        <v>3633.5650000000001</v>
      </c>
      <c r="CP145" s="61">
        <v>3003.2950000000001</v>
      </c>
      <c r="CQ145" s="61">
        <v>2568.3609999999999</v>
      </c>
      <c r="CR145" s="61">
        <v>2058.3380000000002</v>
      </c>
      <c r="CS145" s="61">
        <v>1473.2260000000001</v>
      </c>
      <c r="CT145" s="61">
        <v>1157.5630000000001</v>
      </c>
      <c r="CU145" s="61">
        <v>953.81</v>
      </c>
      <c r="CV145" s="61">
        <v>726.221</v>
      </c>
      <c r="CW145" s="61">
        <v>474.79700000000003</v>
      </c>
      <c r="CX145" s="61">
        <v>1044.4059999999999</v>
      </c>
    </row>
    <row r="146" spans="1:102" x14ac:dyDescent="0.2">
      <c r="A146" s="7">
        <v>2087</v>
      </c>
      <c r="B146" s="61">
        <v>14666.806</v>
      </c>
      <c r="C146" s="61">
        <v>14744.864</v>
      </c>
      <c r="D146" s="61">
        <v>14810.607</v>
      </c>
      <c r="E146" s="61">
        <v>14896.441000000001</v>
      </c>
      <c r="F146" s="61">
        <v>14983.757</v>
      </c>
      <c r="G146" s="61">
        <v>15072.748</v>
      </c>
      <c r="H146" s="61">
        <v>15163.61</v>
      </c>
      <c r="I146" s="61">
        <v>15256.746999999999</v>
      </c>
      <c r="J146" s="61">
        <v>15352.562</v>
      </c>
      <c r="K146" s="61">
        <v>15450.204</v>
      </c>
      <c r="L146" s="61">
        <v>15549.447</v>
      </c>
      <c r="M146" s="61">
        <v>15651.115</v>
      </c>
      <c r="N146" s="61">
        <v>15755.444</v>
      </c>
      <c r="O146" s="61">
        <v>15861.412</v>
      </c>
      <c r="P146" s="61">
        <v>15975.295</v>
      </c>
      <c r="Q146" s="61">
        <v>16099.929</v>
      </c>
      <c r="R146" s="61">
        <v>16232.071</v>
      </c>
      <c r="S146" s="61">
        <v>16364.433999999999</v>
      </c>
      <c r="T146" s="61">
        <v>16497.03</v>
      </c>
      <c r="U146" s="61">
        <v>16632.228999999999</v>
      </c>
      <c r="V146" s="61">
        <v>16770.004000000001</v>
      </c>
      <c r="W146" s="61">
        <v>16908.364000000001</v>
      </c>
      <c r="X146" s="61">
        <v>17045.791000000001</v>
      </c>
      <c r="Y146" s="61">
        <v>17183.121999999999</v>
      </c>
      <c r="Z146" s="61">
        <v>17311.293000000001</v>
      </c>
      <c r="AA146" s="61">
        <v>17425.797999999999</v>
      </c>
      <c r="AB146" s="61">
        <v>17530.383000000002</v>
      </c>
      <c r="AC146" s="61">
        <v>17633.446</v>
      </c>
      <c r="AD146" s="61">
        <v>17733.482</v>
      </c>
      <c r="AE146" s="61">
        <v>17830.791000000001</v>
      </c>
      <c r="AF146" s="61">
        <v>17926.422999999999</v>
      </c>
      <c r="AG146" s="61">
        <v>18019.919000000002</v>
      </c>
      <c r="AH146" s="61">
        <v>18111.611000000001</v>
      </c>
      <c r="AI146" s="61">
        <v>18203.637999999999</v>
      </c>
      <c r="AJ146" s="61">
        <v>18287.974999999999</v>
      </c>
      <c r="AK146" s="61">
        <v>18361.379000000001</v>
      </c>
      <c r="AL146" s="61">
        <v>18429.075000000001</v>
      </c>
      <c r="AM146" s="61">
        <v>18499.721000000001</v>
      </c>
      <c r="AN146" s="61">
        <v>18571.806</v>
      </c>
      <c r="AO146" s="61">
        <v>18653.741999999998</v>
      </c>
      <c r="AP146" s="61">
        <v>18750.672999999999</v>
      </c>
      <c r="AQ146" s="61">
        <v>18859.478999999999</v>
      </c>
      <c r="AR146" s="61">
        <v>18969.035</v>
      </c>
      <c r="AS146" s="61">
        <v>19078.134999999998</v>
      </c>
      <c r="AT146" s="61">
        <v>19203.833999999999</v>
      </c>
      <c r="AU146" s="61">
        <v>19352.402999999998</v>
      </c>
      <c r="AV146" s="61">
        <v>19514.898000000001</v>
      </c>
      <c r="AW146" s="61">
        <v>19672.128000000001</v>
      </c>
      <c r="AX146" s="61">
        <v>19823.162</v>
      </c>
      <c r="AY146" s="61">
        <v>19973.768</v>
      </c>
      <c r="AZ146" s="61">
        <v>20123.323</v>
      </c>
      <c r="BA146" s="61">
        <v>20265.616999999998</v>
      </c>
      <c r="BB146" s="61">
        <v>20394.964</v>
      </c>
      <c r="BC146" s="61">
        <v>20512.376</v>
      </c>
      <c r="BD146" s="61">
        <v>20595.637999999999</v>
      </c>
      <c r="BE146" s="61">
        <v>20633.032999999999</v>
      </c>
      <c r="BF146" s="61">
        <v>20632.199000000001</v>
      </c>
      <c r="BG146" s="61">
        <v>20612.522000000001</v>
      </c>
      <c r="BH146" s="61">
        <v>20570.157999999999</v>
      </c>
      <c r="BI146" s="61">
        <v>20500.476999999999</v>
      </c>
      <c r="BJ146" s="61">
        <v>20403.113000000001</v>
      </c>
      <c r="BK146" s="61">
        <v>20278.356</v>
      </c>
      <c r="BL146" s="61">
        <v>20127.677</v>
      </c>
      <c r="BM146" s="61">
        <v>19951.759999999998</v>
      </c>
      <c r="BN146" s="61">
        <v>19746.562999999998</v>
      </c>
      <c r="BO146" s="61">
        <v>19510.541000000001</v>
      </c>
      <c r="BP146" s="61">
        <v>19246.081999999999</v>
      </c>
      <c r="BQ146" s="61">
        <v>18960.131000000001</v>
      </c>
      <c r="BR146" s="61">
        <v>18654.907999999999</v>
      </c>
      <c r="BS146" s="61">
        <v>18319.482</v>
      </c>
      <c r="BT146" s="61">
        <v>17950.287</v>
      </c>
      <c r="BU146" s="61">
        <v>17554.710999999999</v>
      </c>
      <c r="BV146" s="61">
        <v>17129.215</v>
      </c>
      <c r="BW146" s="61">
        <v>16657.109</v>
      </c>
      <c r="BX146" s="61">
        <v>16226.73</v>
      </c>
      <c r="BY146" s="61">
        <v>15876.093000000001</v>
      </c>
      <c r="BZ146" s="61">
        <v>15555.691000000001</v>
      </c>
      <c r="CA146" s="61">
        <v>15191.92</v>
      </c>
      <c r="CB146" s="61">
        <v>14816.2</v>
      </c>
      <c r="CC146" s="61">
        <v>14289.47</v>
      </c>
      <c r="CD146" s="61">
        <v>13540.406000000001</v>
      </c>
      <c r="CE146" s="61">
        <v>12639.749</v>
      </c>
      <c r="CF146" s="61">
        <v>11741.402</v>
      </c>
      <c r="CG146" s="61">
        <v>10828.784</v>
      </c>
      <c r="CH146" s="61">
        <v>9897.81</v>
      </c>
      <c r="CI146" s="61">
        <v>8966.5609999999997</v>
      </c>
      <c r="CJ146" s="61">
        <v>8042.7039999999997</v>
      </c>
      <c r="CK146" s="61">
        <v>7084.1419999999998</v>
      </c>
      <c r="CL146" s="61">
        <v>6190.1880000000001</v>
      </c>
      <c r="CM146" s="61">
        <v>5415.643</v>
      </c>
      <c r="CN146" s="61">
        <v>4626.4459999999999</v>
      </c>
      <c r="CO146" s="61">
        <v>3824.395</v>
      </c>
      <c r="CP146" s="61">
        <v>3100.826</v>
      </c>
      <c r="CQ146" s="61">
        <v>2577.8629999999998</v>
      </c>
      <c r="CR146" s="61">
        <v>2195.0120000000002</v>
      </c>
      <c r="CS146" s="61">
        <v>1749.4359999999999</v>
      </c>
      <c r="CT146" s="61">
        <v>1241.133</v>
      </c>
      <c r="CU146" s="61">
        <v>983.07299999999998</v>
      </c>
      <c r="CV146" s="61">
        <v>749.61099999999999</v>
      </c>
      <c r="CW146" s="61">
        <v>491.95699999999999</v>
      </c>
      <c r="CX146" s="61">
        <v>1089.356</v>
      </c>
    </row>
    <row r="147" spans="1:102" x14ac:dyDescent="0.2">
      <c r="A147" s="7">
        <v>2088</v>
      </c>
      <c r="B147" s="61">
        <v>14594.299000000001</v>
      </c>
      <c r="C147" s="61">
        <v>14664.134</v>
      </c>
      <c r="D147" s="61">
        <v>14737.004999999999</v>
      </c>
      <c r="E147" s="61">
        <v>14801.99</v>
      </c>
      <c r="F147" s="61">
        <v>14886.459000000001</v>
      </c>
      <c r="G147" s="61">
        <v>14973.004000000001</v>
      </c>
      <c r="H147" s="61">
        <v>15061.703</v>
      </c>
      <c r="I147" s="61">
        <v>15152.635</v>
      </c>
      <c r="J147" s="61">
        <v>15246.191000000001</v>
      </c>
      <c r="K147" s="61">
        <v>15342.763000000001</v>
      </c>
      <c r="L147" s="61">
        <v>15440.857</v>
      </c>
      <c r="M147" s="61">
        <v>15539.924000000001</v>
      </c>
      <c r="N147" s="61">
        <v>15640.983</v>
      </c>
      <c r="O147" s="61">
        <v>15744.856</v>
      </c>
      <c r="P147" s="61">
        <v>15850.481</v>
      </c>
      <c r="Q147" s="61">
        <v>15963.641</v>
      </c>
      <c r="R147" s="61">
        <v>16087.011</v>
      </c>
      <c r="S147" s="61">
        <v>16217.558000000001</v>
      </c>
      <c r="T147" s="61">
        <v>16348.377</v>
      </c>
      <c r="U147" s="61">
        <v>16479.411</v>
      </c>
      <c r="V147" s="61">
        <v>16613.305</v>
      </c>
      <c r="W147" s="61">
        <v>16750.212</v>
      </c>
      <c r="X147" s="61">
        <v>16888.03</v>
      </c>
      <c r="Y147" s="61">
        <v>17024.898000000001</v>
      </c>
      <c r="Z147" s="61">
        <v>17161.661</v>
      </c>
      <c r="AA147" s="61">
        <v>17289.603999999999</v>
      </c>
      <c r="AB147" s="61">
        <v>17404.341</v>
      </c>
      <c r="AC147" s="61">
        <v>17509.452000000001</v>
      </c>
      <c r="AD147" s="61">
        <v>17613.035</v>
      </c>
      <c r="AE147" s="61">
        <v>17713.633000000002</v>
      </c>
      <c r="AF147" s="61">
        <v>17811.339</v>
      </c>
      <c r="AG147" s="61">
        <v>17907.065999999999</v>
      </c>
      <c r="AH147" s="61">
        <v>18000.429</v>
      </c>
      <c r="AI147" s="61">
        <v>18091.957999999999</v>
      </c>
      <c r="AJ147" s="61">
        <v>18183.734</v>
      </c>
      <c r="AK147" s="61">
        <v>18267.704000000002</v>
      </c>
      <c r="AL147" s="61">
        <v>18340.624</v>
      </c>
      <c r="AM147" s="61">
        <v>18407.695</v>
      </c>
      <c r="AN147" s="61">
        <v>18477.509999999998</v>
      </c>
      <c r="AO147" s="61">
        <v>18548.522000000001</v>
      </c>
      <c r="AP147" s="61">
        <v>18629.261999999999</v>
      </c>
      <c r="AQ147" s="61">
        <v>18724.915000000001</v>
      </c>
      <c r="AR147" s="61">
        <v>18832.263999999999</v>
      </c>
      <c r="AS147" s="61">
        <v>18940.027999999998</v>
      </c>
      <c r="AT147" s="61">
        <v>19047.003000000001</v>
      </c>
      <c r="AU147" s="61">
        <v>19170.152999999998</v>
      </c>
      <c r="AV147" s="61">
        <v>19315.679</v>
      </c>
      <c r="AW147" s="61">
        <v>19474.641</v>
      </c>
      <c r="AX147" s="61">
        <v>19627.921999999999</v>
      </c>
      <c r="AY147" s="61">
        <v>19774.578000000001</v>
      </c>
      <c r="AZ147" s="61">
        <v>19920.2</v>
      </c>
      <c r="BA147" s="61">
        <v>20064.082999999999</v>
      </c>
      <c r="BB147" s="61">
        <v>20200.074000000001</v>
      </c>
      <c r="BC147" s="61">
        <v>20322.535</v>
      </c>
      <c r="BD147" s="61">
        <v>20432.367999999999</v>
      </c>
      <c r="BE147" s="61">
        <v>20507.764999999999</v>
      </c>
      <c r="BF147" s="61">
        <v>20537.184000000001</v>
      </c>
      <c r="BG147" s="61">
        <v>20528.005000000001</v>
      </c>
      <c r="BH147" s="61">
        <v>20499.028999999999</v>
      </c>
      <c r="BI147" s="61">
        <v>20446.353999999999</v>
      </c>
      <c r="BJ147" s="61">
        <v>20365.652999999998</v>
      </c>
      <c r="BK147" s="61">
        <v>20256.598999999998</v>
      </c>
      <c r="BL147" s="61">
        <v>20119.212</v>
      </c>
      <c r="BM147" s="61">
        <v>19954.670999999998</v>
      </c>
      <c r="BN147" s="61">
        <v>19763.738000000001</v>
      </c>
      <c r="BO147" s="61">
        <v>19541.474999999999</v>
      </c>
      <c r="BP147" s="61">
        <v>19285.865000000002</v>
      </c>
      <c r="BQ147" s="61">
        <v>18999.634999999998</v>
      </c>
      <c r="BR147" s="61">
        <v>18690.394</v>
      </c>
      <c r="BS147" s="61">
        <v>18360.052</v>
      </c>
      <c r="BT147" s="61">
        <v>17998.339</v>
      </c>
      <c r="BU147" s="61">
        <v>17602.026000000002</v>
      </c>
      <c r="BV147" s="61">
        <v>17178.030999999999</v>
      </c>
      <c r="BW147" s="61">
        <v>16723.245999999999</v>
      </c>
      <c r="BX147" s="61">
        <v>16222.379000000001</v>
      </c>
      <c r="BY147" s="61">
        <v>15756.867</v>
      </c>
      <c r="BZ147" s="61">
        <v>15361.815000000001</v>
      </c>
      <c r="CA147" s="61">
        <v>14991.717000000001</v>
      </c>
      <c r="CB147" s="61">
        <v>14580.944</v>
      </c>
      <c r="CC147" s="61">
        <v>14160.594999999999</v>
      </c>
      <c r="CD147" s="61">
        <v>13592.334000000001</v>
      </c>
      <c r="CE147" s="61">
        <v>12806.42</v>
      </c>
      <c r="CF147" s="61">
        <v>11874.311</v>
      </c>
      <c r="CG147" s="61">
        <v>10948.976000000001</v>
      </c>
      <c r="CH147" s="61">
        <v>10013.949000000001</v>
      </c>
      <c r="CI147" s="61">
        <v>9071.9940000000006</v>
      </c>
      <c r="CJ147" s="61">
        <v>8144.4979999999996</v>
      </c>
      <c r="CK147" s="61">
        <v>7236.8239999999996</v>
      </c>
      <c r="CL147" s="61">
        <v>6280.9340000000002</v>
      </c>
      <c r="CM147" s="61">
        <v>5421.3959999999997</v>
      </c>
      <c r="CN147" s="61">
        <v>4727.0529999999999</v>
      </c>
      <c r="CO147" s="61">
        <v>3987.8449999999998</v>
      </c>
      <c r="CP147" s="61">
        <v>3204.9720000000002</v>
      </c>
      <c r="CQ147" s="61">
        <v>2567.7689999999998</v>
      </c>
      <c r="CR147" s="61">
        <v>2152.1689999999999</v>
      </c>
      <c r="CS147" s="61">
        <v>1821.4390000000001</v>
      </c>
      <c r="CT147" s="61">
        <v>1440.3530000000001</v>
      </c>
      <c r="CU147" s="61">
        <v>1008.9109999999999</v>
      </c>
      <c r="CV147" s="61">
        <v>773.01800000000003</v>
      </c>
      <c r="CW147" s="61">
        <v>509.12299999999999</v>
      </c>
      <c r="CX147" s="61">
        <v>1134.3689999999999</v>
      </c>
    </row>
    <row r="148" spans="1:102" x14ac:dyDescent="0.2">
      <c r="A148" s="7">
        <v>2089</v>
      </c>
      <c r="B148" s="61">
        <v>14515.999</v>
      </c>
      <c r="C148" s="61">
        <v>14580.017</v>
      </c>
      <c r="D148" s="61">
        <v>14648.136</v>
      </c>
      <c r="E148" s="61">
        <v>14720.233</v>
      </c>
      <c r="F148" s="61">
        <v>14791.958000000001</v>
      </c>
      <c r="G148" s="61">
        <v>14875.052</v>
      </c>
      <c r="H148" s="61">
        <v>14960.819</v>
      </c>
      <c r="I148" s="61">
        <v>15049.218000000001</v>
      </c>
      <c r="J148" s="61">
        <v>15140.210999999999</v>
      </c>
      <c r="K148" s="61">
        <v>15234.177</v>
      </c>
      <c r="L148" s="61">
        <v>15331.495999999999</v>
      </c>
      <c r="M148" s="61">
        <v>15430.035</v>
      </c>
      <c r="N148" s="61">
        <v>15528.915000000001</v>
      </c>
      <c r="O148" s="61">
        <v>15629.355</v>
      </c>
      <c r="P148" s="61">
        <v>15732.763000000001</v>
      </c>
      <c r="Q148" s="61">
        <v>15838.035</v>
      </c>
      <c r="R148" s="61">
        <v>15950.462</v>
      </c>
      <c r="S148" s="61">
        <v>16072.554</v>
      </c>
      <c r="T148" s="61">
        <v>16201.494000000001</v>
      </c>
      <c r="U148" s="61">
        <v>16330.758</v>
      </c>
      <c r="V148" s="61">
        <v>16460.216</v>
      </c>
      <c r="W148" s="61">
        <v>16592.793000000001</v>
      </c>
      <c r="X148" s="61">
        <v>16728.817999999999</v>
      </c>
      <c r="Y148" s="61">
        <v>16866.080999999998</v>
      </c>
      <c r="Z148" s="61">
        <v>17002.378000000001</v>
      </c>
      <c r="AA148" s="61">
        <v>17138.560000000001</v>
      </c>
      <c r="AB148" s="61">
        <v>17266.261999999999</v>
      </c>
      <c r="AC148" s="61">
        <v>17381.221000000001</v>
      </c>
      <c r="AD148" s="61">
        <v>17486.847000000002</v>
      </c>
      <c r="AE148" s="61">
        <v>17590.939999999999</v>
      </c>
      <c r="AF148" s="61">
        <v>17692.09</v>
      </c>
      <c r="AG148" s="61">
        <v>17790.185000000001</v>
      </c>
      <c r="AH148" s="61">
        <v>17885.996999999999</v>
      </c>
      <c r="AI148" s="61">
        <v>17979.218000000001</v>
      </c>
      <c r="AJ148" s="61">
        <v>18070.575000000001</v>
      </c>
      <c r="AK148" s="61">
        <v>18162.092000000001</v>
      </c>
      <c r="AL148" s="61">
        <v>18245.687000000002</v>
      </c>
      <c r="AM148" s="61">
        <v>18318.116000000002</v>
      </c>
      <c r="AN148" s="61">
        <v>18384.556</v>
      </c>
      <c r="AO148" s="61">
        <v>18453.532999999999</v>
      </c>
      <c r="AP148" s="61">
        <v>18523.465</v>
      </c>
      <c r="AQ148" s="61">
        <v>18603.003000000001</v>
      </c>
      <c r="AR148" s="61">
        <v>18697.366999999998</v>
      </c>
      <c r="AS148" s="61">
        <v>18803.249</v>
      </c>
      <c r="AT148" s="61">
        <v>18909.212</v>
      </c>
      <c r="AU148" s="61">
        <v>19014.05</v>
      </c>
      <c r="AV148" s="61">
        <v>19134.64</v>
      </c>
      <c r="AW148" s="61">
        <v>19277.11</v>
      </c>
      <c r="AX148" s="61">
        <v>19432.523000000001</v>
      </c>
      <c r="AY148" s="61">
        <v>19581.842000000001</v>
      </c>
      <c r="AZ148" s="61">
        <v>19724.106</v>
      </c>
      <c r="BA148" s="61">
        <v>19864.73</v>
      </c>
      <c r="BB148" s="61">
        <v>20002.927</v>
      </c>
      <c r="BC148" s="61">
        <v>20132.601999999999</v>
      </c>
      <c r="BD148" s="61">
        <v>20248.167000000001</v>
      </c>
      <c r="BE148" s="61">
        <v>20350.41</v>
      </c>
      <c r="BF148" s="61">
        <v>20417.935000000001</v>
      </c>
      <c r="BG148" s="61">
        <v>20439.377</v>
      </c>
      <c r="BH148" s="61">
        <v>20421.852999999999</v>
      </c>
      <c r="BI148" s="61">
        <v>20383.582999999999</v>
      </c>
      <c r="BJ148" s="61">
        <v>20320.600999999999</v>
      </c>
      <c r="BK148" s="61">
        <v>20228.89</v>
      </c>
      <c r="BL148" s="61">
        <v>20108.156999999999</v>
      </c>
      <c r="BM148" s="61">
        <v>19958.152999999998</v>
      </c>
      <c r="BN148" s="61">
        <v>19779.768</v>
      </c>
      <c r="BO148" s="61">
        <v>19573.838</v>
      </c>
      <c r="BP148" s="61">
        <v>19334.530999999999</v>
      </c>
      <c r="BQ148" s="61">
        <v>19059.358</v>
      </c>
      <c r="BR148" s="61">
        <v>18751.385999999999</v>
      </c>
      <c r="BS148" s="61">
        <v>18418.884999999998</v>
      </c>
      <c r="BT148" s="61">
        <v>18063.458999999999</v>
      </c>
      <c r="BU148" s="61">
        <v>17675.494999999999</v>
      </c>
      <c r="BV148" s="61">
        <v>17252.102999999999</v>
      </c>
      <c r="BW148" s="61">
        <v>16799.733</v>
      </c>
      <c r="BX148" s="61">
        <v>16315.704</v>
      </c>
      <c r="BY148" s="61">
        <v>15786.125</v>
      </c>
      <c r="BZ148" s="61">
        <v>15285.527</v>
      </c>
      <c r="CA148" s="61">
        <v>14846.1</v>
      </c>
      <c r="CB148" s="61">
        <v>14426.343999999999</v>
      </c>
      <c r="CC148" s="61">
        <v>13968.611000000001</v>
      </c>
      <c r="CD148" s="61">
        <v>13503.677</v>
      </c>
      <c r="CE148" s="61">
        <v>12893.941000000001</v>
      </c>
      <c r="CF148" s="61">
        <v>12071.257</v>
      </c>
      <c r="CG148" s="61">
        <v>11107.786</v>
      </c>
      <c r="CH148" s="61">
        <v>10155.554</v>
      </c>
      <c r="CI148" s="61">
        <v>9198.2090000000007</v>
      </c>
      <c r="CJ148" s="61">
        <v>8245.3629999999994</v>
      </c>
      <c r="CK148" s="61">
        <v>7321.7089999999998</v>
      </c>
      <c r="CL148" s="61">
        <v>6430.3040000000001</v>
      </c>
      <c r="CM148" s="61">
        <v>5477.1760000000004</v>
      </c>
      <c r="CN148" s="61">
        <v>4652.1360000000004</v>
      </c>
      <c r="CO148" s="61">
        <v>4038.0549999999998</v>
      </c>
      <c r="CP148" s="61">
        <v>3348.904</v>
      </c>
      <c r="CQ148" s="61">
        <v>2585.2829999999999</v>
      </c>
      <c r="CR148" s="61">
        <v>2034.502</v>
      </c>
      <c r="CS148" s="61">
        <v>1726.296</v>
      </c>
      <c r="CT148" s="61">
        <v>1447.7159999999999</v>
      </c>
      <c r="CU148" s="61">
        <v>1131.153</v>
      </c>
      <c r="CV148" s="61">
        <v>776.60799999999995</v>
      </c>
      <c r="CW148" s="61">
        <v>526.51</v>
      </c>
      <c r="CX148" s="61">
        <v>1179.2940000000001</v>
      </c>
    </row>
    <row r="149" spans="1:102" x14ac:dyDescent="0.2">
      <c r="A149" s="7">
        <v>2090</v>
      </c>
      <c r="B149" s="61">
        <v>14426.125</v>
      </c>
      <c r="C149" s="61">
        <v>14489.16</v>
      </c>
      <c r="D149" s="61">
        <v>14556.242</v>
      </c>
      <c r="E149" s="61">
        <v>14627.216</v>
      </c>
      <c r="F149" s="61">
        <v>14701.924000000001</v>
      </c>
      <c r="G149" s="61">
        <v>14780.212</v>
      </c>
      <c r="H149" s="61">
        <v>14861.923000000001</v>
      </c>
      <c r="I149" s="61">
        <v>14946.901</v>
      </c>
      <c r="J149" s="61">
        <v>15034.99</v>
      </c>
      <c r="K149" s="61">
        <v>15126.032999999999</v>
      </c>
      <c r="L149" s="61">
        <v>15220.398999999999</v>
      </c>
      <c r="M149" s="61">
        <v>15318.454</v>
      </c>
      <c r="N149" s="61">
        <v>15417.424999999999</v>
      </c>
      <c r="O149" s="61">
        <v>15516.108</v>
      </c>
      <c r="P149" s="61">
        <v>15615.916999999999</v>
      </c>
      <c r="Q149" s="61">
        <v>15718.848</v>
      </c>
      <c r="R149" s="61">
        <v>15823.754999999999</v>
      </c>
      <c r="S149" s="61">
        <v>15935.434999999999</v>
      </c>
      <c r="T149" s="61">
        <v>16056.236000000001</v>
      </c>
      <c r="U149" s="61">
        <v>16183.555</v>
      </c>
      <c r="V149" s="61">
        <v>16311.248</v>
      </c>
      <c r="W149" s="61">
        <v>16439.116999999998</v>
      </c>
      <c r="X149" s="61">
        <v>16570.361000000001</v>
      </c>
      <c r="Y149" s="61">
        <v>16705.490000000002</v>
      </c>
      <c r="Z149" s="61">
        <v>16842.182000000001</v>
      </c>
      <c r="AA149" s="61">
        <v>16977.892</v>
      </c>
      <c r="AB149" s="61">
        <v>17113.475999999999</v>
      </c>
      <c r="AC149" s="61">
        <v>17240.922999999999</v>
      </c>
      <c r="AD149" s="61">
        <v>17356.09</v>
      </c>
      <c r="AE149" s="61">
        <v>17462.219000000001</v>
      </c>
      <c r="AF149" s="61">
        <v>17566.810000000001</v>
      </c>
      <c r="AG149" s="61">
        <v>17668.501</v>
      </c>
      <c r="AH149" s="61">
        <v>17766.972000000002</v>
      </c>
      <c r="AI149" s="61">
        <v>17862.859</v>
      </c>
      <c r="AJ149" s="61">
        <v>17955.928</v>
      </c>
      <c r="AK149" s="61">
        <v>18047.101999999999</v>
      </c>
      <c r="AL149" s="61">
        <v>18138.348000000002</v>
      </c>
      <c r="AM149" s="61">
        <v>18221.559000000001</v>
      </c>
      <c r="AN149" s="61">
        <v>18293.489000000001</v>
      </c>
      <c r="AO149" s="61">
        <v>18359.29</v>
      </c>
      <c r="AP149" s="61">
        <v>18427.421999999999</v>
      </c>
      <c r="AQ149" s="61">
        <v>18496.264999999999</v>
      </c>
      <c r="AR149" s="61">
        <v>18574.592000000001</v>
      </c>
      <c r="AS149" s="61">
        <v>18667.656999999999</v>
      </c>
      <c r="AT149" s="61">
        <v>18772.061000000002</v>
      </c>
      <c r="AU149" s="61">
        <v>18876.21</v>
      </c>
      <c r="AV149" s="61">
        <v>18978.901000000002</v>
      </c>
      <c r="AW149" s="61">
        <v>19096.917000000001</v>
      </c>
      <c r="AX149" s="61">
        <v>19236.314999999999</v>
      </c>
      <c r="AY149" s="61">
        <v>19388.163</v>
      </c>
      <c r="AZ149" s="61">
        <v>19533.502</v>
      </c>
      <c r="BA149" s="61">
        <v>19671.36</v>
      </c>
      <c r="BB149" s="61">
        <v>19806.97</v>
      </c>
      <c r="BC149" s="61">
        <v>19939.468000000001</v>
      </c>
      <c r="BD149" s="61">
        <v>20062.812999999998</v>
      </c>
      <c r="BE149" s="61">
        <v>20171.471000000001</v>
      </c>
      <c r="BF149" s="61">
        <v>20266.113000000001</v>
      </c>
      <c r="BG149" s="61">
        <v>20325.760999999999</v>
      </c>
      <c r="BH149" s="61">
        <v>20339.224999999999</v>
      </c>
      <c r="BI149" s="61">
        <v>20313.362000000001</v>
      </c>
      <c r="BJ149" s="61">
        <v>20265.803</v>
      </c>
      <c r="BK149" s="61">
        <v>20192.526000000002</v>
      </c>
      <c r="BL149" s="61">
        <v>20089.817999999999</v>
      </c>
      <c r="BM149" s="61">
        <v>19957.422999999999</v>
      </c>
      <c r="BN149" s="61">
        <v>19794.823</v>
      </c>
      <c r="BO149" s="61">
        <v>19602.617999999999</v>
      </c>
      <c r="BP149" s="61">
        <v>19381.72</v>
      </c>
      <c r="BQ149" s="61">
        <v>19125.401000000002</v>
      </c>
      <c r="BR149" s="61">
        <v>18830.703000000001</v>
      </c>
      <c r="BS149" s="61">
        <v>18501.03</v>
      </c>
      <c r="BT149" s="61">
        <v>18145.314999999999</v>
      </c>
      <c r="BU149" s="61">
        <v>17764.851999999999</v>
      </c>
      <c r="BV149" s="61">
        <v>17350.689999999999</v>
      </c>
      <c r="BW149" s="61">
        <v>16900.275000000001</v>
      </c>
      <c r="BX149" s="61">
        <v>16419.589</v>
      </c>
      <c r="BY149" s="61">
        <v>15906.380999999999</v>
      </c>
      <c r="BZ149" s="61">
        <v>15348.159</v>
      </c>
      <c r="CA149" s="61">
        <v>14812.544</v>
      </c>
      <c r="CB149" s="61">
        <v>14328.805</v>
      </c>
      <c r="CC149" s="61">
        <v>13859.454</v>
      </c>
      <c r="CD149" s="61">
        <v>13354.826999999999</v>
      </c>
      <c r="CE149" s="61">
        <v>12845.373</v>
      </c>
      <c r="CF149" s="61">
        <v>12194.245999999999</v>
      </c>
      <c r="CG149" s="61">
        <v>11334.895</v>
      </c>
      <c r="CH149" s="61">
        <v>10340.183000000001</v>
      </c>
      <c r="CI149" s="61">
        <v>9361.1710000000003</v>
      </c>
      <c r="CJ149" s="61">
        <v>8381.6260000000002</v>
      </c>
      <c r="CK149" s="61">
        <v>7418.0039999999999</v>
      </c>
      <c r="CL149" s="61">
        <v>6498.2969999999996</v>
      </c>
      <c r="CM149" s="61">
        <v>5623.26</v>
      </c>
      <c r="CN149" s="61">
        <v>4673.0050000000001</v>
      </c>
      <c r="CO149" s="61">
        <v>3882.547</v>
      </c>
      <c r="CP149" s="61">
        <v>3348.7779999999998</v>
      </c>
      <c r="CQ149" s="61">
        <v>2709.7510000000002</v>
      </c>
      <c r="CR149" s="61">
        <v>1965.4639999999999</v>
      </c>
      <c r="CS149" s="61">
        <v>1501.145</v>
      </c>
      <c r="CT149" s="61">
        <v>1300.3399999999999</v>
      </c>
      <c r="CU149" s="61">
        <v>1073.9280000000001</v>
      </c>
      <c r="CV149" s="61">
        <v>821.90700000000004</v>
      </c>
      <c r="CW149" s="61">
        <v>544.27800000000002</v>
      </c>
      <c r="CX149" s="61">
        <v>1224.0519999999999</v>
      </c>
    </row>
    <row r="150" spans="1:102" x14ac:dyDescent="0.2">
      <c r="A150" s="7">
        <v>2091</v>
      </c>
      <c r="B150" s="61">
        <v>14329.316000000001</v>
      </c>
      <c r="C150" s="61">
        <v>14412.764999999999</v>
      </c>
      <c r="D150" s="61">
        <v>14479.471</v>
      </c>
      <c r="E150" s="61">
        <v>14548.923000000001</v>
      </c>
      <c r="F150" s="61">
        <v>14621.164000000001</v>
      </c>
      <c r="G150" s="61">
        <v>14696.24</v>
      </c>
      <c r="H150" s="61">
        <v>14773.983</v>
      </c>
      <c r="I150" s="61">
        <v>14854.224</v>
      </c>
      <c r="J150" s="61">
        <v>14938.072</v>
      </c>
      <c r="K150" s="61">
        <v>15025.995000000001</v>
      </c>
      <c r="L150" s="61">
        <v>15117.402</v>
      </c>
      <c r="M150" s="61">
        <v>15211.656000000001</v>
      </c>
      <c r="N150" s="61">
        <v>15309.398999999999</v>
      </c>
      <c r="O150" s="61">
        <v>15407.696</v>
      </c>
      <c r="P150" s="61">
        <v>15505.186</v>
      </c>
      <c r="Q150" s="61">
        <v>15603.491</v>
      </c>
      <c r="R150" s="61">
        <v>15704.971</v>
      </c>
      <c r="S150" s="61">
        <v>15808.412</v>
      </c>
      <c r="T150" s="61">
        <v>15918.876</v>
      </c>
      <c r="U150" s="61">
        <v>16038.880999999999</v>
      </c>
      <c r="V150" s="61">
        <v>16165.718000000001</v>
      </c>
      <c r="W150" s="61">
        <v>16292.918</v>
      </c>
      <c r="X150" s="61">
        <v>16420.288</v>
      </c>
      <c r="Y150" s="61">
        <v>16551.366999999998</v>
      </c>
      <c r="Z150" s="61">
        <v>16686.781999999999</v>
      </c>
      <c r="AA150" s="61">
        <v>16824.047999999999</v>
      </c>
      <c r="AB150" s="61">
        <v>16960.330999999998</v>
      </c>
      <c r="AC150" s="61">
        <v>17096.531999999999</v>
      </c>
      <c r="AD150" s="61">
        <v>17224.440999999999</v>
      </c>
      <c r="AE150" s="61">
        <v>17339.781999999999</v>
      </c>
      <c r="AF150" s="61">
        <v>17445.868999999999</v>
      </c>
      <c r="AG150" s="61">
        <v>17550.397000000001</v>
      </c>
      <c r="AH150" s="61">
        <v>17651.951000000001</v>
      </c>
      <c r="AI150" s="61">
        <v>17750.167000000001</v>
      </c>
      <c r="AJ150" s="61">
        <v>17845.672999999999</v>
      </c>
      <c r="AK150" s="61">
        <v>17938.222000000002</v>
      </c>
      <c r="AL150" s="61">
        <v>18028.696</v>
      </c>
      <c r="AM150" s="61">
        <v>18119.030999999999</v>
      </c>
      <c r="AN150" s="61">
        <v>18201.223999999998</v>
      </c>
      <c r="AO150" s="61">
        <v>18272.064999999999</v>
      </c>
      <c r="AP150" s="61">
        <v>18336.626</v>
      </c>
      <c r="AQ150" s="61">
        <v>18403.218000000001</v>
      </c>
      <c r="AR150" s="61">
        <v>18470.218000000001</v>
      </c>
      <c r="AS150" s="61">
        <v>18546.366000000002</v>
      </c>
      <c r="AT150" s="61">
        <v>18636.877</v>
      </c>
      <c r="AU150" s="61">
        <v>18738.326000000001</v>
      </c>
      <c r="AV150" s="61">
        <v>18839.124</v>
      </c>
      <c r="AW150" s="61">
        <v>18938.044999999998</v>
      </c>
      <c r="AX150" s="61">
        <v>19051.768</v>
      </c>
      <c r="AY150" s="61">
        <v>19186.292000000001</v>
      </c>
      <c r="AZ150" s="61">
        <v>19332.698</v>
      </c>
      <c r="BA150" s="61">
        <v>19472.017</v>
      </c>
      <c r="BB150" s="61">
        <v>19603.183000000001</v>
      </c>
      <c r="BC150" s="61">
        <v>19731.71</v>
      </c>
      <c r="BD150" s="61">
        <v>19856.837</v>
      </c>
      <c r="BE150" s="61">
        <v>19972.323</v>
      </c>
      <c r="BF150" s="61">
        <v>20072.182000000001</v>
      </c>
      <c r="BG150" s="61">
        <v>20157.004000000001</v>
      </c>
      <c r="BH150" s="61">
        <v>20206.121999999999</v>
      </c>
      <c r="BI150" s="61">
        <v>20208.401999999998</v>
      </c>
      <c r="BJ150" s="61">
        <v>20170.421999999999</v>
      </c>
      <c r="BK150" s="61">
        <v>20109.531999999999</v>
      </c>
      <c r="BL150" s="61">
        <v>20021.819</v>
      </c>
      <c r="BM150" s="61">
        <v>19902.548999999999</v>
      </c>
      <c r="BN150" s="61">
        <v>19750.942999999999</v>
      </c>
      <c r="BO150" s="61">
        <v>19566.905999999999</v>
      </c>
      <c r="BP150" s="61">
        <v>19352.021000000001</v>
      </c>
      <c r="BQ150" s="61">
        <v>19107.048999999999</v>
      </c>
      <c r="BR150" s="61">
        <v>18825.155999999999</v>
      </c>
      <c r="BS150" s="61">
        <v>18503.439999999999</v>
      </c>
      <c r="BT150" s="61">
        <v>18145.331999999999</v>
      </c>
      <c r="BU150" s="61">
        <v>17759.968000000001</v>
      </c>
      <c r="BV150" s="61">
        <v>17348.89</v>
      </c>
      <c r="BW150" s="61">
        <v>16902.179</v>
      </c>
      <c r="BX150" s="61">
        <v>16416.911</v>
      </c>
      <c r="BY150" s="61">
        <v>15899.715</v>
      </c>
      <c r="BZ150" s="61">
        <v>15351.380999999999</v>
      </c>
      <c r="CA150" s="61">
        <v>14761.239</v>
      </c>
      <c r="CB150" s="61">
        <v>14188.026</v>
      </c>
      <c r="CC150" s="61">
        <v>13657.688</v>
      </c>
      <c r="CD150" s="61">
        <v>13138.325999999999</v>
      </c>
      <c r="CE150" s="61">
        <v>12589.272999999999</v>
      </c>
      <c r="CF150" s="61">
        <v>12039.27</v>
      </c>
      <c r="CG150" s="61">
        <v>11361.457</v>
      </c>
      <c r="CH150" s="61">
        <v>10495.208000000001</v>
      </c>
      <c r="CI150" s="61">
        <v>9509.5619999999999</v>
      </c>
      <c r="CJ150" s="61">
        <v>8524.3510000000006</v>
      </c>
      <c r="CK150" s="61">
        <v>7572.4160000000002</v>
      </c>
      <c r="CL150" s="61">
        <v>6687.7430000000004</v>
      </c>
      <c r="CM150" s="61">
        <v>5813.0940000000001</v>
      </c>
      <c r="CN150" s="61">
        <v>4949.07</v>
      </c>
      <c r="CO150" s="61">
        <v>4085.9110000000001</v>
      </c>
      <c r="CP150" s="61">
        <v>3408.3760000000002</v>
      </c>
      <c r="CQ150" s="61">
        <v>2929.8040000000001</v>
      </c>
      <c r="CR150" s="61">
        <v>2360.605</v>
      </c>
      <c r="CS150" s="61">
        <v>1700.778</v>
      </c>
      <c r="CT150" s="61">
        <v>1339.7860000000001</v>
      </c>
      <c r="CU150" s="61">
        <v>1107.3019999999999</v>
      </c>
      <c r="CV150" s="61">
        <v>848.28800000000001</v>
      </c>
      <c r="CW150" s="61">
        <v>562.74300000000005</v>
      </c>
      <c r="CX150" s="61">
        <v>1269.2280000000001</v>
      </c>
    </row>
    <row r="151" spans="1:102" x14ac:dyDescent="0.2">
      <c r="A151" s="7">
        <v>2092</v>
      </c>
      <c r="B151" s="61">
        <v>14222.43</v>
      </c>
      <c r="C151" s="61">
        <v>14298.593000000001</v>
      </c>
      <c r="D151" s="61">
        <v>14399.021000000001</v>
      </c>
      <c r="E151" s="61">
        <v>14469.397999999999</v>
      </c>
      <c r="F151" s="61">
        <v>14541.218000000001</v>
      </c>
      <c r="G151" s="61">
        <v>14614.726000000001</v>
      </c>
      <c r="H151" s="61">
        <v>14690.166999999999</v>
      </c>
      <c r="I151" s="61">
        <v>14767.361999999999</v>
      </c>
      <c r="J151" s="61">
        <v>14846.132</v>
      </c>
      <c r="K151" s="61">
        <v>14928.846</v>
      </c>
      <c r="L151" s="61">
        <v>15016.602000000001</v>
      </c>
      <c r="M151" s="61">
        <v>15108.37</v>
      </c>
      <c r="N151" s="61">
        <v>15202.51</v>
      </c>
      <c r="O151" s="61">
        <v>15299.938</v>
      </c>
      <c r="P151" s="61">
        <v>15397.557000000001</v>
      </c>
      <c r="Q151" s="61">
        <v>15493.853999999999</v>
      </c>
      <c r="R151" s="61">
        <v>15590.651</v>
      </c>
      <c r="S151" s="61">
        <v>15690.675999999999</v>
      </c>
      <c r="T151" s="61">
        <v>15792.648999999999</v>
      </c>
      <c r="U151" s="61">
        <v>15901.893</v>
      </c>
      <c r="V151" s="61">
        <v>16021.098</v>
      </c>
      <c r="W151" s="61">
        <v>16147.45</v>
      </c>
      <c r="X151" s="61">
        <v>16274.155000000001</v>
      </c>
      <c r="Y151" s="61">
        <v>16401.022000000001</v>
      </c>
      <c r="Z151" s="61">
        <v>16531.932000000001</v>
      </c>
      <c r="AA151" s="61">
        <v>16667.629000000001</v>
      </c>
      <c r="AB151" s="61">
        <v>16805.466</v>
      </c>
      <c r="AC151" s="61">
        <v>16942.317999999999</v>
      </c>
      <c r="AD151" s="61">
        <v>17079.133000000002</v>
      </c>
      <c r="AE151" s="61">
        <v>17207.501</v>
      </c>
      <c r="AF151" s="61">
        <v>17323.012999999999</v>
      </c>
      <c r="AG151" s="61">
        <v>17429.056</v>
      </c>
      <c r="AH151" s="61">
        <v>17533.518</v>
      </c>
      <c r="AI151" s="61">
        <v>17634.932000000001</v>
      </c>
      <c r="AJ151" s="61">
        <v>17732.888999999999</v>
      </c>
      <c r="AK151" s="61">
        <v>17828.011999999999</v>
      </c>
      <c r="AL151" s="61">
        <v>17920.038</v>
      </c>
      <c r="AM151" s="61">
        <v>18009.811000000002</v>
      </c>
      <c r="AN151" s="61">
        <v>18099.232</v>
      </c>
      <c r="AO151" s="61">
        <v>18180.403999999999</v>
      </c>
      <c r="AP151" s="61">
        <v>18250.153999999999</v>
      </c>
      <c r="AQ151" s="61">
        <v>18313.472000000002</v>
      </c>
      <c r="AR151" s="61">
        <v>18378.524000000001</v>
      </c>
      <c r="AS151" s="61">
        <v>18443.678</v>
      </c>
      <c r="AT151" s="61">
        <v>18517.645</v>
      </c>
      <c r="AU151" s="61">
        <v>18605.598000000002</v>
      </c>
      <c r="AV151" s="61">
        <v>18704.09</v>
      </c>
      <c r="AW151" s="61">
        <v>18801.531999999999</v>
      </c>
      <c r="AX151" s="61">
        <v>18896.68</v>
      </c>
      <c r="AY151" s="61">
        <v>19006.106</v>
      </c>
      <c r="AZ151" s="61">
        <v>19135.753000000001</v>
      </c>
      <c r="BA151" s="61">
        <v>19276.710999999999</v>
      </c>
      <c r="BB151" s="61">
        <v>19410.004000000001</v>
      </c>
      <c r="BC151" s="61">
        <v>19534.474999999999</v>
      </c>
      <c r="BD151" s="61">
        <v>19655.913</v>
      </c>
      <c r="BE151" s="61">
        <v>19773.664000000001</v>
      </c>
      <c r="BF151" s="61">
        <v>19881.286</v>
      </c>
      <c r="BG151" s="61">
        <v>19972.342000000001</v>
      </c>
      <c r="BH151" s="61">
        <v>20047.34</v>
      </c>
      <c r="BI151" s="61">
        <v>20085.925999999999</v>
      </c>
      <c r="BJ151" s="61">
        <v>20077.017</v>
      </c>
      <c r="BK151" s="61">
        <v>20026.919999999998</v>
      </c>
      <c r="BL151" s="61">
        <v>19952.697</v>
      </c>
      <c r="BM151" s="61">
        <v>19850.546999999999</v>
      </c>
      <c r="BN151" s="61">
        <v>19714.715</v>
      </c>
      <c r="BO151" s="61">
        <v>19543.897000000001</v>
      </c>
      <c r="BP151" s="61">
        <v>19338.423999999999</v>
      </c>
      <c r="BQ151" s="61">
        <v>19100.86</v>
      </c>
      <c r="BR151" s="61">
        <v>18831.815999999999</v>
      </c>
      <c r="BS151" s="61">
        <v>18524.349999999999</v>
      </c>
      <c r="BT151" s="61">
        <v>18175.62</v>
      </c>
      <c r="BU151" s="61">
        <v>17789.080000000002</v>
      </c>
      <c r="BV151" s="61">
        <v>17374.071</v>
      </c>
      <c r="BW151" s="61">
        <v>16932.383000000002</v>
      </c>
      <c r="BX151" s="61">
        <v>16453.126</v>
      </c>
      <c r="BY151" s="61">
        <v>15933.011</v>
      </c>
      <c r="BZ151" s="61">
        <v>15379.311</v>
      </c>
      <c r="CA151" s="61">
        <v>14795.859</v>
      </c>
      <c r="CB151" s="61">
        <v>14173.805</v>
      </c>
      <c r="CC151" s="61">
        <v>13563.002</v>
      </c>
      <c r="CD151" s="61">
        <v>12986.066999999999</v>
      </c>
      <c r="CE151" s="61">
        <v>12416.697</v>
      </c>
      <c r="CF151" s="61">
        <v>11823.224</v>
      </c>
      <c r="CG151" s="61">
        <v>11232.678</v>
      </c>
      <c r="CH151" s="61">
        <v>10528.192999999999</v>
      </c>
      <c r="CI151" s="61">
        <v>9655.0660000000007</v>
      </c>
      <c r="CJ151" s="61">
        <v>8678.5130000000008</v>
      </c>
      <c r="CK151" s="61">
        <v>7687.1279999999997</v>
      </c>
      <c r="CL151" s="61">
        <v>6762.8339999999998</v>
      </c>
      <c r="CM151" s="61">
        <v>5957.152</v>
      </c>
      <c r="CN151" s="61">
        <v>5127.5919999999996</v>
      </c>
      <c r="CO151" s="61">
        <v>4274.607</v>
      </c>
      <c r="CP151" s="61">
        <v>3498.5859999999998</v>
      </c>
      <c r="CQ151" s="61">
        <v>2934.0129999999999</v>
      </c>
      <c r="CR151" s="61">
        <v>2510.6640000000002</v>
      </c>
      <c r="CS151" s="61">
        <v>2011.3230000000001</v>
      </c>
      <c r="CT151" s="61">
        <v>1435.991</v>
      </c>
      <c r="CU151" s="61">
        <v>1142.171</v>
      </c>
      <c r="CV151" s="61">
        <v>875.79399999999998</v>
      </c>
      <c r="CW151" s="61">
        <v>581.72299999999996</v>
      </c>
      <c r="CX151" s="61">
        <v>1314.5619999999999</v>
      </c>
    </row>
    <row r="152" spans="1:102" x14ac:dyDescent="0.2">
      <c r="A152" s="7">
        <v>2093</v>
      </c>
      <c r="B152" s="61">
        <v>14108.959000000001</v>
      </c>
      <c r="C152" s="61">
        <v>14196.041999999999</v>
      </c>
      <c r="D152" s="61">
        <v>14280.849</v>
      </c>
      <c r="E152" s="61">
        <v>14384.477999999999</v>
      </c>
      <c r="F152" s="61">
        <v>14458.522000000001</v>
      </c>
      <c r="G152" s="61">
        <v>14532.706</v>
      </c>
      <c r="H152" s="61">
        <v>14607.476000000001</v>
      </c>
      <c r="I152" s="61">
        <v>14683.279</v>
      </c>
      <c r="J152" s="61">
        <v>14759.922</v>
      </c>
      <c r="K152" s="61">
        <v>14837.215</v>
      </c>
      <c r="L152" s="61">
        <v>14918.791999999999</v>
      </c>
      <c r="M152" s="61">
        <v>15006.376</v>
      </c>
      <c r="N152" s="61">
        <v>15098.499</v>
      </c>
      <c r="O152" s="61">
        <v>15192.521000000001</v>
      </c>
      <c r="P152" s="61">
        <v>15289.627</v>
      </c>
      <c r="Q152" s="61">
        <v>15386.564</v>
      </c>
      <c r="R152" s="61">
        <v>15481.661</v>
      </c>
      <c r="S152" s="61">
        <v>15576.945</v>
      </c>
      <c r="T152" s="61">
        <v>15675.509</v>
      </c>
      <c r="U152" s="61">
        <v>15776.008</v>
      </c>
      <c r="V152" s="61">
        <v>15884.026</v>
      </c>
      <c r="W152" s="61">
        <v>16002.424999999999</v>
      </c>
      <c r="X152" s="61">
        <v>16128.285</v>
      </c>
      <c r="Y152" s="61">
        <v>16254.486999999999</v>
      </c>
      <c r="Z152" s="61">
        <v>16380.843999999999</v>
      </c>
      <c r="AA152" s="61">
        <v>16511.578000000001</v>
      </c>
      <c r="AB152" s="61">
        <v>16647.55</v>
      </c>
      <c r="AC152" s="61">
        <v>16785.95</v>
      </c>
      <c r="AD152" s="61">
        <v>16923.364000000001</v>
      </c>
      <c r="AE152" s="61">
        <v>17060.785</v>
      </c>
      <c r="AF152" s="61">
        <v>17189.605</v>
      </c>
      <c r="AG152" s="61">
        <v>17305.281999999999</v>
      </c>
      <c r="AH152" s="61">
        <v>17411.274000000001</v>
      </c>
      <c r="AI152" s="61">
        <v>17515.664000000001</v>
      </c>
      <c r="AJ152" s="61">
        <v>17616.933000000001</v>
      </c>
      <c r="AK152" s="61">
        <v>17714.627</v>
      </c>
      <c r="AL152" s="61">
        <v>17809.361000000001</v>
      </c>
      <c r="AM152" s="61">
        <v>17900.86</v>
      </c>
      <c r="AN152" s="61">
        <v>17989.925999999999</v>
      </c>
      <c r="AO152" s="61">
        <v>18078.427</v>
      </c>
      <c r="AP152" s="61">
        <v>18158.574000000001</v>
      </c>
      <c r="AQ152" s="61">
        <v>18227.228999999999</v>
      </c>
      <c r="AR152" s="61">
        <v>18289.300999999999</v>
      </c>
      <c r="AS152" s="61">
        <v>18352.808000000001</v>
      </c>
      <c r="AT152" s="61">
        <v>18416.112000000001</v>
      </c>
      <c r="AU152" s="61">
        <v>18487.893</v>
      </c>
      <c r="AV152" s="61">
        <v>18573.284</v>
      </c>
      <c r="AW152" s="61">
        <v>18668.812999999998</v>
      </c>
      <c r="AX152" s="61">
        <v>18762.894</v>
      </c>
      <c r="AY152" s="61">
        <v>18854.261999999999</v>
      </c>
      <c r="AZ152" s="61">
        <v>18959.385999999999</v>
      </c>
      <c r="BA152" s="61">
        <v>19084.147000000001</v>
      </c>
      <c r="BB152" s="61">
        <v>19219.649000000001</v>
      </c>
      <c r="BC152" s="61">
        <v>19346.907999999999</v>
      </c>
      <c r="BD152" s="61">
        <v>19464.675999999999</v>
      </c>
      <c r="BE152" s="61">
        <v>19579.017</v>
      </c>
      <c r="BF152" s="61">
        <v>19689.384999999998</v>
      </c>
      <c r="BG152" s="61">
        <v>19789.134999999998</v>
      </c>
      <c r="BH152" s="61">
        <v>19871.382000000001</v>
      </c>
      <c r="BI152" s="61">
        <v>19936.550999999999</v>
      </c>
      <c r="BJ152" s="61">
        <v>19964.599999999999</v>
      </c>
      <c r="BK152" s="61">
        <v>19944.503000000001</v>
      </c>
      <c r="BL152" s="61">
        <v>19882.289000000001</v>
      </c>
      <c r="BM152" s="61">
        <v>19794.735000000001</v>
      </c>
      <c r="BN152" s="61">
        <v>19678.153999999999</v>
      </c>
      <c r="BO152" s="61">
        <v>19525.763999999999</v>
      </c>
      <c r="BP152" s="61">
        <v>19335.741999999998</v>
      </c>
      <c r="BQ152" s="61">
        <v>19108.84</v>
      </c>
      <c r="BR152" s="61">
        <v>18848.608</v>
      </c>
      <c r="BS152" s="61">
        <v>18555.504000000001</v>
      </c>
      <c r="BT152" s="61">
        <v>18222.477999999999</v>
      </c>
      <c r="BU152" s="61">
        <v>17846.75</v>
      </c>
      <c r="BV152" s="61">
        <v>17431.795999999998</v>
      </c>
      <c r="BW152" s="61">
        <v>16987.16</v>
      </c>
      <c r="BX152" s="61">
        <v>16514.883000000002</v>
      </c>
      <c r="BY152" s="61">
        <v>16003.103999999999</v>
      </c>
      <c r="BZ152" s="61">
        <v>15448.165000000001</v>
      </c>
      <c r="CA152" s="61">
        <v>14857.987999999999</v>
      </c>
      <c r="CB152" s="61">
        <v>14239.444</v>
      </c>
      <c r="CC152" s="61">
        <v>13585.509</v>
      </c>
      <c r="CD152" s="61">
        <v>12937.146000000001</v>
      </c>
      <c r="CE152" s="61">
        <v>12313.64</v>
      </c>
      <c r="CF152" s="61">
        <v>11694.287</v>
      </c>
      <c r="CG152" s="61">
        <v>11056.42</v>
      </c>
      <c r="CH152" s="61">
        <v>10425.359</v>
      </c>
      <c r="CI152" s="61">
        <v>9694.2360000000008</v>
      </c>
      <c r="CJ152" s="61">
        <v>8814.2800000000007</v>
      </c>
      <c r="CK152" s="61">
        <v>7846.8760000000002</v>
      </c>
      <c r="CL152" s="61">
        <v>6849.37</v>
      </c>
      <c r="CM152" s="61">
        <v>5952.7719999999999</v>
      </c>
      <c r="CN152" s="61">
        <v>5226.1350000000002</v>
      </c>
      <c r="CO152" s="61">
        <v>4441.7169999999996</v>
      </c>
      <c r="CP152" s="61">
        <v>3599.82</v>
      </c>
      <c r="CQ152" s="61">
        <v>2910.99</v>
      </c>
      <c r="CR152" s="61">
        <v>2459.4270000000001</v>
      </c>
      <c r="CS152" s="61">
        <v>2091.33</v>
      </c>
      <c r="CT152" s="61">
        <v>1661.884</v>
      </c>
      <c r="CU152" s="61">
        <v>1171.0899999999999</v>
      </c>
      <c r="CV152" s="61">
        <v>904.197</v>
      </c>
      <c r="CW152" s="61">
        <v>601.149</v>
      </c>
      <c r="CX152" s="61">
        <v>1360.2329999999999</v>
      </c>
    </row>
    <row r="153" spans="1:102" x14ac:dyDescent="0.2">
      <c r="A153" s="7">
        <v>2094</v>
      </c>
      <c r="B153" s="61">
        <v>13992.867</v>
      </c>
      <c r="C153" s="61">
        <v>14090.696</v>
      </c>
      <c r="D153" s="61">
        <v>14183.692999999999</v>
      </c>
      <c r="E153" s="61">
        <v>14272.54</v>
      </c>
      <c r="F153" s="61">
        <v>14368.575999999999</v>
      </c>
      <c r="G153" s="61">
        <v>14446.28</v>
      </c>
      <c r="H153" s="61">
        <v>14522.821</v>
      </c>
      <c r="I153" s="61">
        <v>14598.847</v>
      </c>
      <c r="J153" s="61">
        <v>14675.004000000001</v>
      </c>
      <c r="K153" s="61">
        <v>14751.088</v>
      </c>
      <c r="L153" s="61">
        <v>14826.897000000001</v>
      </c>
      <c r="M153" s="61">
        <v>14907.329</v>
      </c>
      <c r="N153" s="61">
        <v>14994.732</v>
      </c>
      <c r="O153" s="61">
        <v>15087.201999999999</v>
      </c>
      <c r="P153" s="61">
        <v>15181.096</v>
      </c>
      <c r="Q153" s="61">
        <v>15277.873</v>
      </c>
      <c r="R153" s="61">
        <v>15374.118</v>
      </c>
      <c r="S153" s="61">
        <v>15468.005999999999</v>
      </c>
      <c r="T153" s="61">
        <v>15561.767</v>
      </c>
      <c r="U153" s="61">
        <v>15658.862999999999</v>
      </c>
      <c r="V153" s="61">
        <v>15757.877</v>
      </c>
      <c r="W153" s="61">
        <v>15864.66</v>
      </c>
      <c r="X153" s="61">
        <v>15982.241</v>
      </c>
      <c r="Y153" s="61">
        <v>16107.597</v>
      </c>
      <c r="Z153" s="61">
        <v>16233.284</v>
      </c>
      <c r="AA153" s="61">
        <v>16359.119000000001</v>
      </c>
      <c r="AB153" s="61">
        <v>16489.665000000001</v>
      </c>
      <c r="AC153" s="61">
        <v>16625.899000000001</v>
      </c>
      <c r="AD153" s="61">
        <v>16764.848999999998</v>
      </c>
      <c r="AE153" s="61">
        <v>16902.812000000002</v>
      </c>
      <c r="AF153" s="61">
        <v>17040.826000000001</v>
      </c>
      <c r="AG153" s="61">
        <v>17170.085999999999</v>
      </c>
      <c r="AH153" s="61">
        <v>17285.916000000001</v>
      </c>
      <c r="AI153" s="61">
        <v>17391.848000000002</v>
      </c>
      <c r="AJ153" s="61">
        <v>17496.155999999999</v>
      </c>
      <c r="AK153" s="61">
        <v>17597.27</v>
      </c>
      <c r="AL153" s="61">
        <v>17694.690999999999</v>
      </c>
      <c r="AM153" s="61">
        <v>17789.027999999998</v>
      </c>
      <c r="AN153" s="61">
        <v>17879.991000000002</v>
      </c>
      <c r="AO153" s="61">
        <v>17968.341</v>
      </c>
      <c r="AP153" s="61">
        <v>18055.915000000001</v>
      </c>
      <c r="AQ153" s="61">
        <v>18135.028999999999</v>
      </c>
      <c r="AR153" s="61">
        <v>18202.581999999999</v>
      </c>
      <c r="AS153" s="61">
        <v>18263.401999999998</v>
      </c>
      <c r="AT153" s="61">
        <v>18325.359</v>
      </c>
      <c r="AU153" s="61">
        <v>18386.807000000001</v>
      </c>
      <c r="AV153" s="61">
        <v>18456.396000000001</v>
      </c>
      <c r="AW153" s="61">
        <v>18539.216</v>
      </c>
      <c r="AX153" s="61">
        <v>18631.773000000001</v>
      </c>
      <c r="AY153" s="61">
        <v>18722.484</v>
      </c>
      <c r="AZ153" s="61">
        <v>18810.063999999998</v>
      </c>
      <c r="BA153" s="61">
        <v>18910.875</v>
      </c>
      <c r="BB153" s="61">
        <v>19030.739000000001</v>
      </c>
      <c r="BC153" s="61">
        <v>19160.772000000001</v>
      </c>
      <c r="BD153" s="61">
        <v>19281.985000000001</v>
      </c>
      <c r="BE153" s="61">
        <v>19393.039000000001</v>
      </c>
      <c r="BF153" s="61">
        <v>19500.273000000001</v>
      </c>
      <c r="BG153" s="61">
        <v>19603.246999999999</v>
      </c>
      <c r="BH153" s="61">
        <v>19695.116999999998</v>
      </c>
      <c r="BI153" s="61">
        <v>19768.546999999999</v>
      </c>
      <c r="BJ153" s="61">
        <v>19823.88</v>
      </c>
      <c r="BK153" s="61">
        <v>19841.391</v>
      </c>
      <c r="BL153" s="61">
        <v>19810.107</v>
      </c>
      <c r="BM153" s="61">
        <v>19735.781999999999</v>
      </c>
      <c r="BN153" s="61">
        <v>19634.906999999999</v>
      </c>
      <c r="BO153" s="61">
        <v>19503.904999999999</v>
      </c>
      <c r="BP153" s="61">
        <v>19334.972000000002</v>
      </c>
      <c r="BQ153" s="61">
        <v>19125.763999999999</v>
      </c>
      <c r="BR153" s="61">
        <v>18877.455999999998</v>
      </c>
      <c r="BS153" s="61">
        <v>18594.580999999998</v>
      </c>
      <c r="BT153" s="61">
        <v>18277.444</v>
      </c>
      <c r="BU153" s="61">
        <v>17918.891</v>
      </c>
      <c r="BV153" s="61">
        <v>17516.2</v>
      </c>
      <c r="BW153" s="61">
        <v>17072.871999999999</v>
      </c>
      <c r="BX153" s="61">
        <v>16598.652999999998</v>
      </c>
      <c r="BY153" s="61">
        <v>16095.831</v>
      </c>
      <c r="BZ153" s="61">
        <v>15551.579</v>
      </c>
      <c r="CA153" s="61">
        <v>14961.87</v>
      </c>
      <c r="CB153" s="61">
        <v>14335.271000000001</v>
      </c>
      <c r="CC153" s="61">
        <v>13681.695</v>
      </c>
      <c r="CD153" s="61">
        <v>12995.941000000001</v>
      </c>
      <c r="CE153" s="61">
        <v>12310.079</v>
      </c>
      <c r="CF153" s="61">
        <v>11640.063</v>
      </c>
      <c r="CG153" s="61">
        <v>10970.787</v>
      </c>
      <c r="CH153" s="61">
        <v>10288.587</v>
      </c>
      <c r="CI153" s="61">
        <v>9617.0709999999999</v>
      </c>
      <c r="CJ153" s="61">
        <v>8859.3809999999994</v>
      </c>
      <c r="CK153" s="61">
        <v>7972.6779999999999</v>
      </c>
      <c r="CL153" s="61">
        <v>7014.5140000000001</v>
      </c>
      <c r="CM153" s="61">
        <v>6010.982</v>
      </c>
      <c r="CN153" s="61">
        <v>5142.1639999999998</v>
      </c>
      <c r="CO153" s="61">
        <v>4494.6390000000001</v>
      </c>
      <c r="CP153" s="61">
        <v>3755.4369999999999</v>
      </c>
      <c r="CQ153" s="61">
        <v>2924.7060000000001</v>
      </c>
      <c r="CR153" s="61">
        <v>2323.1309999999999</v>
      </c>
      <c r="CS153" s="61">
        <v>1984.6179999999999</v>
      </c>
      <c r="CT153" s="61">
        <v>1671.807</v>
      </c>
      <c r="CU153" s="61">
        <v>1312.2950000000001</v>
      </c>
      <c r="CV153" s="61">
        <v>906.08299999999997</v>
      </c>
      <c r="CW153" s="61">
        <v>620.93399999999997</v>
      </c>
      <c r="CX153" s="61">
        <v>1406.4670000000001</v>
      </c>
    </row>
    <row r="154" spans="1:102" x14ac:dyDescent="0.2">
      <c r="A154" s="7">
        <v>2095</v>
      </c>
      <c r="B154" s="61">
        <v>13877.335999999999</v>
      </c>
      <c r="C154" s="61">
        <v>13983.728999999999</v>
      </c>
      <c r="D154" s="61">
        <v>14083.418</v>
      </c>
      <c r="E154" s="61">
        <v>14177.253000000001</v>
      </c>
      <c r="F154" s="61">
        <v>14266.079</v>
      </c>
      <c r="G154" s="61">
        <v>14350.745000000001</v>
      </c>
      <c r="H154" s="61">
        <v>14432.098</v>
      </c>
      <c r="I154" s="61">
        <v>14510.986000000001</v>
      </c>
      <c r="J154" s="61">
        <v>14588.255999999999</v>
      </c>
      <c r="K154" s="61">
        <v>14664.757</v>
      </c>
      <c r="L154" s="61">
        <v>14740.272000000001</v>
      </c>
      <c r="M154" s="61">
        <v>14814.587</v>
      </c>
      <c r="N154" s="61">
        <v>14893.864</v>
      </c>
      <c r="O154" s="61">
        <v>14981.074000000001</v>
      </c>
      <c r="P154" s="61">
        <v>15073.879000000001</v>
      </c>
      <c r="Q154" s="61">
        <v>15167.632</v>
      </c>
      <c r="R154" s="61">
        <v>15264.066000000001</v>
      </c>
      <c r="S154" s="61">
        <v>15359.607</v>
      </c>
      <c r="T154" s="61">
        <v>15452.272999999999</v>
      </c>
      <c r="U154" s="61">
        <v>15544.501</v>
      </c>
      <c r="V154" s="61">
        <v>15640.112999999999</v>
      </c>
      <c r="W154" s="61">
        <v>15737.630999999999</v>
      </c>
      <c r="X154" s="61">
        <v>15843.164000000001</v>
      </c>
      <c r="Y154" s="61">
        <v>15959.912</v>
      </c>
      <c r="Z154" s="61">
        <v>16084.746999999999</v>
      </c>
      <c r="AA154" s="61">
        <v>16209.902</v>
      </c>
      <c r="AB154" s="61">
        <v>16335.199000000001</v>
      </c>
      <c r="AC154" s="61">
        <v>16465.539000000001</v>
      </c>
      <c r="AD154" s="61">
        <v>16602.017</v>
      </c>
      <c r="AE154" s="61">
        <v>16741.498</v>
      </c>
      <c r="AF154" s="61">
        <v>16879.991000000002</v>
      </c>
      <c r="AG154" s="61">
        <v>17018.580000000002</v>
      </c>
      <c r="AH154" s="61">
        <v>17148.260999999999</v>
      </c>
      <c r="AI154" s="61">
        <v>17264.23</v>
      </c>
      <c r="AJ154" s="61">
        <v>17370.087</v>
      </c>
      <c r="AK154" s="61">
        <v>17474.298999999999</v>
      </c>
      <c r="AL154" s="61">
        <v>17575.243999999999</v>
      </c>
      <c r="AM154" s="61">
        <v>17672.38</v>
      </c>
      <c r="AN154" s="61">
        <v>17766.306</v>
      </c>
      <c r="AO154" s="61">
        <v>17856.721000000001</v>
      </c>
      <c r="AP154" s="61">
        <v>17944.345000000001</v>
      </c>
      <c r="AQ154" s="61">
        <v>18030.978999999999</v>
      </c>
      <c r="AR154" s="61">
        <v>18109.05</v>
      </c>
      <c r="AS154" s="61">
        <v>18175.492999999999</v>
      </c>
      <c r="AT154" s="61">
        <v>18235.054</v>
      </c>
      <c r="AU154" s="61">
        <v>18295.452000000001</v>
      </c>
      <c r="AV154" s="61">
        <v>18355.036</v>
      </c>
      <c r="AW154" s="61">
        <v>18422.423999999999</v>
      </c>
      <c r="AX154" s="61">
        <v>18502.662</v>
      </c>
      <c r="AY154" s="61">
        <v>18592.236000000001</v>
      </c>
      <c r="AZ154" s="61">
        <v>18679.565999999999</v>
      </c>
      <c r="BA154" s="61">
        <v>18763.347000000002</v>
      </c>
      <c r="BB154" s="61">
        <v>18859.832999999999</v>
      </c>
      <c r="BC154" s="61">
        <v>18974.784</v>
      </c>
      <c r="BD154" s="61">
        <v>19099.331999999999</v>
      </c>
      <c r="BE154" s="61">
        <v>19214.485000000001</v>
      </c>
      <c r="BF154" s="61">
        <v>19318.811000000002</v>
      </c>
      <c r="BG154" s="61">
        <v>19418.925999999999</v>
      </c>
      <c r="BH154" s="61">
        <v>19514.492999999999</v>
      </c>
      <c r="BI154" s="61">
        <v>19598.473000000002</v>
      </c>
      <c r="BJ154" s="61">
        <v>19663.079000000002</v>
      </c>
      <c r="BK154" s="61">
        <v>19708.571</v>
      </c>
      <c r="BL154" s="61">
        <v>19715.543000000001</v>
      </c>
      <c r="BM154" s="61">
        <v>19673.080000000002</v>
      </c>
      <c r="BN154" s="61">
        <v>19586.656999999999</v>
      </c>
      <c r="BO154" s="61">
        <v>19472.477999999999</v>
      </c>
      <c r="BP154" s="61">
        <v>19327.075000000001</v>
      </c>
      <c r="BQ154" s="61">
        <v>19141.627</v>
      </c>
      <c r="BR154" s="61">
        <v>18913.266</v>
      </c>
      <c r="BS154" s="61">
        <v>18643.591</v>
      </c>
      <c r="BT154" s="61">
        <v>18338.115000000002</v>
      </c>
      <c r="BU154" s="61">
        <v>17996.994999999999</v>
      </c>
      <c r="BV154" s="61">
        <v>17612.969000000001</v>
      </c>
      <c r="BW154" s="61">
        <v>17183.377</v>
      </c>
      <c r="BX154" s="61">
        <v>16711.740000000002</v>
      </c>
      <c r="BY154" s="61">
        <v>16208.01</v>
      </c>
      <c r="BZ154" s="61">
        <v>15674.718000000001</v>
      </c>
      <c r="CA154" s="61">
        <v>15098.074000000001</v>
      </c>
      <c r="CB154" s="61">
        <v>14473.682000000001</v>
      </c>
      <c r="CC154" s="61">
        <v>13810.755999999999</v>
      </c>
      <c r="CD154" s="61">
        <v>13122.245000000001</v>
      </c>
      <c r="CE154" s="61">
        <v>12404.772000000001</v>
      </c>
      <c r="CF154" s="61">
        <v>11681.513000000001</v>
      </c>
      <c r="CG154" s="61">
        <v>10965.088</v>
      </c>
      <c r="CH154" s="61">
        <v>10245.991</v>
      </c>
      <c r="CI154" s="61">
        <v>9519.5609999999997</v>
      </c>
      <c r="CJ154" s="61">
        <v>8807.6910000000007</v>
      </c>
      <c r="CK154" s="61">
        <v>8023.5410000000002</v>
      </c>
      <c r="CL154" s="61">
        <v>7130.2129999999997</v>
      </c>
      <c r="CM154" s="61">
        <v>6181.415</v>
      </c>
      <c r="CN154" s="61">
        <v>5171.9939999999997</v>
      </c>
      <c r="CO154" s="61">
        <v>4331.0659999999998</v>
      </c>
      <c r="CP154" s="61">
        <v>3762.721</v>
      </c>
      <c r="CQ154" s="61">
        <v>3068.8209999999999</v>
      </c>
      <c r="CR154" s="61">
        <v>2249.3670000000002</v>
      </c>
      <c r="CS154" s="61">
        <v>1735.106</v>
      </c>
      <c r="CT154" s="61">
        <v>1509.66</v>
      </c>
      <c r="CU154" s="61">
        <v>1252.164</v>
      </c>
      <c r="CV154" s="61">
        <v>962.61699999999996</v>
      </c>
      <c r="CW154" s="61">
        <v>641.02099999999996</v>
      </c>
      <c r="CX154" s="61">
        <v>1453.5319999999999</v>
      </c>
    </row>
    <row r="155" spans="1:102" x14ac:dyDescent="0.2">
      <c r="A155" s="7">
        <v>2096</v>
      </c>
      <c r="B155" s="61">
        <v>13771.462</v>
      </c>
      <c r="C155" s="61">
        <v>13873.383</v>
      </c>
      <c r="D155" s="61">
        <v>13976.873</v>
      </c>
      <c r="E155" s="61">
        <v>14074.813</v>
      </c>
      <c r="F155" s="61">
        <v>14167.842000000001</v>
      </c>
      <c r="G155" s="61">
        <v>14256.601000000001</v>
      </c>
      <c r="H155" s="61">
        <v>14341.925999999999</v>
      </c>
      <c r="I155" s="61">
        <v>14424.652</v>
      </c>
      <c r="J155" s="61">
        <v>14504.446</v>
      </c>
      <c r="K155" s="61">
        <v>14581.555</v>
      </c>
      <c r="L155" s="61">
        <v>14657.208000000001</v>
      </c>
      <c r="M155" s="61">
        <v>14732.223</v>
      </c>
      <c r="N155" s="61">
        <v>14806.249</v>
      </c>
      <c r="O155" s="61">
        <v>14884.887000000001</v>
      </c>
      <c r="P155" s="61">
        <v>14970.957</v>
      </c>
      <c r="Q155" s="61">
        <v>15062.317999999999</v>
      </c>
      <c r="R155" s="61">
        <v>15154.683000000001</v>
      </c>
      <c r="S155" s="61">
        <v>15249.72</v>
      </c>
      <c r="T155" s="61">
        <v>15344.111000000001</v>
      </c>
      <c r="U155" s="61">
        <v>15436.04</v>
      </c>
      <c r="V155" s="61">
        <v>15527.841</v>
      </c>
      <c r="W155" s="61">
        <v>15623.02</v>
      </c>
      <c r="X155" s="61">
        <v>15720.101000000001</v>
      </c>
      <c r="Y155" s="61">
        <v>15825.527</v>
      </c>
      <c r="Z155" s="61">
        <v>15942.611000000001</v>
      </c>
      <c r="AA155" s="61">
        <v>16068.066999999999</v>
      </c>
      <c r="AB155" s="61">
        <v>16193.844999999999</v>
      </c>
      <c r="AC155" s="61">
        <v>16319.812</v>
      </c>
      <c r="AD155" s="61">
        <v>16450.675999999999</v>
      </c>
      <c r="AE155" s="61">
        <v>16587.402999999998</v>
      </c>
      <c r="AF155" s="61">
        <v>16726.928</v>
      </c>
      <c r="AG155" s="61">
        <v>16865.448</v>
      </c>
      <c r="AH155" s="61">
        <v>17003.999</v>
      </c>
      <c r="AI155" s="61">
        <v>17133.525000000001</v>
      </c>
      <c r="AJ155" s="61">
        <v>17249.210999999999</v>
      </c>
      <c r="AK155" s="61">
        <v>17354.649000000001</v>
      </c>
      <c r="AL155" s="61">
        <v>17458.281999999999</v>
      </c>
      <c r="AM155" s="61">
        <v>17558.46</v>
      </c>
      <c r="AN155" s="61">
        <v>17654.718000000001</v>
      </c>
      <c r="AO155" s="61">
        <v>17747.68</v>
      </c>
      <c r="AP155" s="61">
        <v>17836.985000000001</v>
      </c>
      <c r="AQ155" s="61">
        <v>17923.239000000001</v>
      </c>
      <c r="AR155" s="61">
        <v>18008.238000000001</v>
      </c>
      <c r="AS155" s="61">
        <v>18084.388999999999</v>
      </c>
      <c r="AT155" s="61">
        <v>18148.595000000001</v>
      </c>
      <c r="AU155" s="61">
        <v>18205.581999999999</v>
      </c>
      <c r="AV155" s="61">
        <v>18263.053</v>
      </c>
      <c r="AW155" s="61">
        <v>18319.327000000001</v>
      </c>
      <c r="AX155" s="61">
        <v>18383.005000000001</v>
      </c>
      <c r="AY155" s="61">
        <v>18459.112000000001</v>
      </c>
      <c r="AZ155" s="61">
        <v>18544.100999999999</v>
      </c>
      <c r="BA155" s="61">
        <v>18626.289000000001</v>
      </c>
      <c r="BB155" s="61">
        <v>18704.275000000001</v>
      </c>
      <c r="BC155" s="61">
        <v>18794.642</v>
      </c>
      <c r="BD155" s="61">
        <v>18903.264999999999</v>
      </c>
      <c r="BE155" s="61">
        <v>19021.037</v>
      </c>
      <c r="BF155" s="61">
        <v>19128.475999999999</v>
      </c>
      <c r="BG155" s="61">
        <v>19224.085999999999</v>
      </c>
      <c r="BH155" s="61">
        <v>19314.648000000001</v>
      </c>
      <c r="BI155" s="61">
        <v>19399.808000000001</v>
      </c>
      <c r="BJ155" s="61">
        <v>19472.311000000002</v>
      </c>
      <c r="BK155" s="61">
        <v>19524.205999999998</v>
      </c>
      <c r="BL155" s="61">
        <v>19555.821</v>
      </c>
      <c r="BM155" s="61">
        <v>19546.825000000001</v>
      </c>
      <c r="BN155" s="61">
        <v>19485.839</v>
      </c>
      <c r="BO155" s="61">
        <v>19378.696</v>
      </c>
      <c r="BP155" s="61">
        <v>19242.501</v>
      </c>
      <c r="BQ155" s="61">
        <v>19073.699000000001</v>
      </c>
      <c r="BR155" s="61">
        <v>18863.095000000001</v>
      </c>
      <c r="BS155" s="61">
        <v>18607.758999999998</v>
      </c>
      <c r="BT155" s="61">
        <v>18309.457999999999</v>
      </c>
      <c r="BU155" s="61">
        <v>17974.384999999998</v>
      </c>
      <c r="BV155" s="61">
        <v>17603.094000000001</v>
      </c>
      <c r="BW155" s="61">
        <v>17186.509999999998</v>
      </c>
      <c r="BX155" s="61">
        <v>16721.314999999999</v>
      </c>
      <c r="BY155" s="61">
        <v>16212.208000000001</v>
      </c>
      <c r="BZ155" s="61">
        <v>15671.924000000001</v>
      </c>
      <c r="CA155" s="61">
        <v>15103.566999999999</v>
      </c>
      <c r="CB155" s="61">
        <v>14490.938</v>
      </c>
      <c r="CC155" s="61">
        <v>13829.093999999999</v>
      </c>
      <c r="CD155" s="61">
        <v>13129.181</v>
      </c>
      <c r="CE155" s="61">
        <v>12408.056</v>
      </c>
      <c r="CF155" s="61">
        <v>11663.272000000001</v>
      </c>
      <c r="CG155" s="61">
        <v>10916.028</v>
      </c>
      <c r="CH155" s="61">
        <v>10178.919</v>
      </c>
      <c r="CI155" s="61">
        <v>9444.8289999999997</v>
      </c>
      <c r="CJ155" s="61">
        <v>8695.9950000000008</v>
      </c>
      <c r="CK155" s="61">
        <v>7996.0129999999999</v>
      </c>
      <c r="CL155" s="61">
        <v>7255.4449999999997</v>
      </c>
      <c r="CM155" s="61">
        <v>6395.1779999999999</v>
      </c>
      <c r="CN155" s="61">
        <v>5458.1850000000004</v>
      </c>
      <c r="CO155" s="61">
        <v>4533.9830000000002</v>
      </c>
      <c r="CP155" s="61">
        <v>3811.8670000000002</v>
      </c>
      <c r="CQ155" s="61">
        <v>3299.752</v>
      </c>
      <c r="CR155" s="61">
        <v>2679.076</v>
      </c>
      <c r="CS155" s="61">
        <v>1949.8409999999999</v>
      </c>
      <c r="CT155" s="61">
        <v>1553.905</v>
      </c>
      <c r="CU155" s="61">
        <v>1290.144</v>
      </c>
      <c r="CV155" s="61">
        <v>992.75300000000004</v>
      </c>
      <c r="CW155" s="61">
        <v>661.73199999999997</v>
      </c>
      <c r="CX155" s="61">
        <v>1502.5129999999999</v>
      </c>
    </row>
    <row r="156" spans="1:102" x14ac:dyDescent="0.2">
      <c r="A156" s="7">
        <v>2097</v>
      </c>
      <c r="B156" s="61">
        <v>13670.718999999999</v>
      </c>
      <c r="C156" s="61">
        <v>13782.922</v>
      </c>
      <c r="D156" s="61">
        <v>13868.803</v>
      </c>
      <c r="E156" s="61">
        <v>13969.385</v>
      </c>
      <c r="F156" s="61">
        <v>14065.569</v>
      </c>
      <c r="G156" s="61">
        <v>14157.788</v>
      </c>
      <c r="H156" s="61">
        <v>14246.476000000001</v>
      </c>
      <c r="I156" s="61">
        <v>14332.457</v>
      </c>
      <c r="J156" s="61">
        <v>14416.553</v>
      </c>
      <c r="K156" s="61">
        <v>14497.249</v>
      </c>
      <c r="L156" s="61">
        <v>14574.195</v>
      </c>
      <c r="M156" s="61">
        <v>14648.995999999999</v>
      </c>
      <c r="N156" s="61">
        <v>14723.507</v>
      </c>
      <c r="O156" s="61">
        <v>14797.24</v>
      </c>
      <c r="P156" s="61">
        <v>14875.236000000001</v>
      </c>
      <c r="Q156" s="61">
        <v>14960.16</v>
      </c>
      <c r="R156" s="61">
        <v>15050.073</v>
      </c>
      <c r="S156" s="61">
        <v>15141.047</v>
      </c>
      <c r="T156" s="61">
        <v>15234.682000000001</v>
      </c>
      <c r="U156" s="61">
        <v>15327.918</v>
      </c>
      <c r="V156" s="61">
        <v>15419.105</v>
      </c>
      <c r="W156" s="61">
        <v>15510.475</v>
      </c>
      <c r="X156" s="61">
        <v>15605.216</v>
      </c>
      <c r="Y156" s="61">
        <v>15701.857</v>
      </c>
      <c r="Z156" s="61">
        <v>15807.171</v>
      </c>
      <c r="AA156" s="61">
        <v>15924.585999999999</v>
      </c>
      <c r="AB156" s="61">
        <v>16050.656999999999</v>
      </c>
      <c r="AC156" s="61">
        <v>16177.053</v>
      </c>
      <c r="AD156" s="61">
        <v>16303.684999999999</v>
      </c>
      <c r="AE156" s="61">
        <v>16435.065999999999</v>
      </c>
      <c r="AF156" s="61">
        <v>16572.036</v>
      </c>
      <c r="AG156" s="61">
        <v>16711.598999999998</v>
      </c>
      <c r="AH156" s="61">
        <v>16850.14</v>
      </c>
      <c r="AI156" s="61">
        <v>16988.646000000001</v>
      </c>
      <c r="AJ156" s="61">
        <v>17118.010999999999</v>
      </c>
      <c r="AK156" s="61">
        <v>17233.409</v>
      </c>
      <c r="AL156" s="61">
        <v>17338.423999999999</v>
      </c>
      <c r="AM156" s="61">
        <v>17441.473000000002</v>
      </c>
      <c r="AN156" s="61">
        <v>17540.878000000001</v>
      </c>
      <c r="AO156" s="61">
        <v>17636.253000000001</v>
      </c>
      <c r="AP156" s="61">
        <v>17728.248</v>
      </c>
      <c r="AQ156" s="61">
        <v>17816.437000000002</v>
      </c>
      <c r="AR156" s="61">
        <v>17901.317999999999</v>
      </c>
      <c r="AS156" s="61">
        <v>17984.678</v>
      </c>
      <c r="AT156" s="61">
        <v>18058.903999999999</v>
      </c>
      <c r="AU156" s="61">
        <v>18120.87</v>
      </c>
      <c r="AV156" s="61">
        <v>18175.28</v>
      </c>
      <c r="AW156" s="61">
        <v>18229.821</v>
      </c>
      <c r="AX156" s="61">
        <v>18282.781999999999</v>
      </c>
      <c r="AY156" s="61">
        <v>18342.746999999999</v>
      </c>
      <c r="AZ156" s="61">
        <v>18414.716</v>
      </c>
      <c r="BA156" s="61">
        <v>18495.116000000002</v>
      </c>
      <c r="BB156" s="61">
        <v>18572.156999999999</v>
      </c>
      <c r="BC156" s="61">
        <v>18644.343000000001</v>
      </c>
      <c r="BD156" s="61">
        <v>18728.584999999999</v>
      </c>
      <c r="BE156" s="61">
        <v>18830.874</v>
      </c>
      <c r="BF156" s="61">
        <v>18941.863000000001</v>
      </c>
      <c r="BG156" s="61">
        <v>19041.581999999999</v>
      </c>
      <c r="BH156" s="61">
        <v>19128.467000000001</v>
      </c>
      <c r="BI156" s="61">
        <v>19209.47</v>
      </c>
      <c r="BJ156" s="61">
        <v>19284.216</v>
      </c>
      <c r="BK156" s="61">
        <v>19345.236000000001</v>
      </c>
      <c r="BL156" s="61">
        <v>19384.414000000001</v>
      </c>
      <c r="BM156" s="61">
        <v>19402.147000000001</v>
      </c>
      <c r="BN156" s="61">
        <v>19377.181</v>
      </c>
      <c r="BO156" s="61">
        <v>19297.669000000002</v>
      </c>
      <c r="BP156" s="61">
        <v>19169.805</v>
      </c>
      <c r="BQ156" s="61">
        <v>19011.594000000001</v>
      </c>
      <c r="BR156" s="61">
        <v>18819.394</v>
      </c>
      <c r="BS156" s="61">
        <v>18583.638999999999</v>
      </c>
      <c r="BT156" s="61">
        <v>18301.330999999998</v>
      </c>
      <c r="BU156" s="61">
        <v>17974.411</v>
      </c>
      <c r="BV156" s="61">
        <v>17609.748</v>
      </c>
      <c r="BW156" s="61">
        <v>17208.294999999998</v>
      </c>
      <c r="BX156" s="61">
        <v>16759.164000000001</v>
      </c>
      <c r="BY156" s="61">
        <v>16258.377</v>
      </c>
      <c r="BZ156" s="61">
        <v>15711.814</v>
      </c>
      <c r="CA156" s="61">
        <v>15134.99</v>
      </c>
      <c r="CB156" s="61">
        <v>14531.584000000001</v>
      </c>
      <c r="CC156" s="61">
        <v>13882.987999999999</v>
      </c>
      <c r="CD156" s="61">
        <v>13183.712</v>
      </c>
      <c r="CE156" s="61">
        <v>12446.834000000001</v>
      </c>
      <c r="CF156" s="61">
        <v>11693.120999999999</v>
      </c>
      <c r="CG156" s="61">
        <v>10921.052</v>
      </c>
      <c r="CH156" s="61">
        <v>10149.851000000001</v>
      </c>
      <c r="CI156" s="61">
        <v>9392.0840000000007</v>
      </c>
      <c r="CJ156" s="61">
        <v>8643.0300000000007</v>
      </c>
      <c r="CK156" s="61">
        <v>7871.8209999999999</v>
      </c>
      <c r="CL156" s="61">
        <v>7183.7610000000004</v>
      </c>
      <c r="CM156" s="61">
        <v>6486.8209999999999</v>
      </c>
      <c r="CN156" s="61">
        <v>5659.6620000000003</v>
      </c>
      <c r="CO156" s="61">
        <v>4734.5190000000002</v>
      </c>
      <c r="CP156" s="61">
        <v>3895.6</v>
      </c>
      <c r="CQ156" s="61">
        <v>3292.3609999999999</v>
      </c>
      <c r="CR156" s="61">
        <v>2836.5120000000002</v>
      </c>
      <c r="CS156" s="61">
        <v>2289.1080000000002</v>
      </c>
      <c r="CT156" s="61">
        <v>1650.1479999999999</v>
      </c>
      <c r="CU156" s="61">
        <v>1328.375</v>
      </c>
      <c r="CV156" s="61">
        <v>1023.248</v>
      </c>
      <c r="CW156" s="61">
        <v>682.88900000000001</v>
      </c>
      <c r="CX156" s="61">
        <v>1553.2840000000001</v>
      </c>
    </row>
    <row r="157" spans="1:102" x14ac:dyDescent="0.2">
      <c r="A157" s="7">
        <v>2098</v>
      </c>
      <c r="B157" s="61">
        <v>13573.949000000001</v>
      </c>
      <c r="C157" s="61">
        <v>13682.779</v>
      </c>
      <c r="D157" s="61">
        <v>13786.019</v>
      </c>
      <c r="E157" s="61">
        <v>13863.123</v>
      </c>
      <c r="F157" s="61">
        <v>13960.788</v>
      </c>
      <c r="G157" s="61">
        <v>14055.208000000001</v>
      </c>
      <c r="H157" s="61">
        <v>14146.61</v>
      </c>
      <c r="I157" s="61">
        <v>14235.22</v>
      </c>
      <c r="J157" s="61">
        <v>14321.849</v>
      </c>
      <c r="K157" s="61">
        <v>14407.31</v>
      </c>
      <c r="L157" s="61">
        <v>14488.901</v>
      </c>
      <c r="M157" s="61">
        <v>14565.675999999999</v>
      </c>
      <c r="N157" s="61">
        <v>14639.620999999999</v>
      </c>
      <c r="O157" s="61">
        <v>14713.621999999999</v>
      </c>
      <c r="P157" s="61">
        <v>14787.056</v>
      </c>
      <c r="Q157" s="61">
        <v>14864.403</v>
      </c>
      <c r="R157" s="61">
        <v>14948.174999999999</v>
      </c>
      <c r="S157" s="61">
        <v>15036.633</v>
      </c>
      <c r="T157" s="61">
        <v>15126.208000000001</v>
      </c>
      <c r="U157" s="61">
        <v>15218.433000000001</v>
      </c>
      <c r="V157" s="61">
        <v>15310.507</v>
      </c>
      <c r="W157" s="61">
        <v>15400.945</v>
      </c>
      <c r="X157" s="61">
        <v>15491.877</v>
      </c>
      <c r="Y157" s="61">
        <v>15586.173000000001</v>
      </c>
      <c r="Z157" s="61">
        <v>15682.365</v>
      </c>
      <c r="AA157" s="61">
        <v>15787.558999999999</v>
      </c>
      <c r="AB157" s="61">
        <v>15905.295</v>
      </c>
      <c r="AC157" s="61">
        <v>16031.972</v>
      </c>
      <c r="AD157" s="61">
        <v>16158.975</v>
      </c>
      <c r="AE157" s="61">
        <v>16286.261</v>
      </c>
      <c r="AF157" s="61">
        <v>16418.150000000001</v>
      </c>
      <c r="AG157" s="61">
        <v>16555.351999999999</v>
      </c>
      <c r="AH157" s="61">
        <v>16694.940999999999</v>
      </c>
      <c r="AI157" s="61">
        <v>16833.491999999998</v>
      </c>
      <c r="AJ157" s="61">
        <v>16971.942999999999</v>
      </c>
      <c r="AK157" s="61">
        <v>17101.136999999999</v>
      </c>
      <c r="AL157" s="61">
        <v>17216.238000000001</v>
      </c>
      <c r="AM157" s="61">
        <v>17320.821</v>
      </c>
      <c r="AN157" s="61">
        <v>17423.276999999998</v>
      </c>
      <c r="AO157" s="61">
        <v>17521.901999999998</v>
      </c>
      <c r="AP157" s="61">
        <v>17616.386999999999</v>
      </c>
      <c r="AQ157" s="61">
        <v>17707.405999999999</v>
      </c>
      <c r="AR157" s="61">
        <v>17794.473999999998</v>
      </c>
      <c r="AS157" s="61">
        <v>17877.974999999999</v>
      </c>
      <c r="AT157" s="61">
        <v>17959.687000000002</v>
      </c>
      <c r="AU157" s="61">
        <v>18031.983</v>
      </c>
      <c r="AV157" s="61">
        <v>18091.704000000002</v>
      </c>
      <c r="AW157" s="61">
        <v>18143.531999999999</v>
      </c>
      <c r="AX157" s="61">
        <v>18195.137999999999</v>
      </c>
      <c r="AY157" s="61">
        <v>18244.781999999999</v>
      </c>
      <c r="AZ157" s="61">
        <v>18301.026999999998</v>
      </c>
      <c r="BA157" s="61">
        <v>18368.852999999999</v>
      </c>
      <c r="BB157" s="61">
        <v>18444.656999999999</v>
      </c>
      <c r="BC157" s="61">
        <v>18516.544000000002</v>
      </c>
      <c r="BD157" s="61">
        <v>18582.922999999999</v>
      </c>
      <c r="BE157" s="61">
        <v>18661.032999999999</v>
      </c>
      <c r="BF157" s="61">
        <v>18756.977999999999</v>
      </c>
      <c r="BG157" s="61">
        <v>18861.174999999999</v>
      </c>
      <c r="BH157" s="61">
        <v>18953.164000000001</v>
      </c>
      <c r="BI157" s="61">
        <v>19031.317999999999</v>
      </c>
      <c r="BJ157" s="61">
        <v>19102.754000000001</v>
      </c>
      <c r="BK157" s="61">
        <v>19167.079000000002</v>
      </c>
      <c r="BL157" s="61">
        <v>19216.609</v>
      </c>
      <c r="BM157" s="61">
        <v>19243.065999999999</v>
      </c>
      <c r="BN157" s="61">
        <v>19246.913</v>
      </c>
      <c r="BO157" s="61">
        <v>19205.974999999999</v>
      </c>
      <c r="BP157" s="61">
        <v>19107.941999999999</v>
      </c>
      <c r="BQ157" s="61">
        <v>18959.364000000001</v>
      </c>
      <c r="BR157" s="61">
        <v>18779.148000000001</v>
      </c>
      <c r="BS157" s="61">
        <v>18563.562000000002</v>
      </c>
      <c r="BT157" s="61">
        <v>18302.669999999998</v>
      </c>
      <c r="BU157" s="61">
        <v>17993.41</v>
      </c>
      <c r="BV157" s="61">
        <v>17637.892</v>
      </c>
      <c r="BW157" s="61">
        <v>17243.665000000001</v>
      </c>
      <c r="BX157" s="61">
        <v>16812.076000000001</v>
      </c>
      <c r="BY157" s="61">
        <v>16330.43</v>
      </c>
      <c r="BZ157" s="61">
        <v>15794.084999999999</v>
      </c>
      <c r="CA157" s="61">
        <v>15210.103999999999</v>
      </c>
      <c r="CB157" s="61">
        <v>14596.781999999999</v>
      </c>
      <c r="CC157" s="61">
        <v>13958.369000000001</v>
      </c>
      <c r="CD157" s="61">
        <v>13273.853999999999</v>
      </c>
      <c r="CE157" s="61">
        <v>12537.195</v>
      </c>
      <c r="CF157" s="61">
        <v>11763.406000000001</v>
      </c>
      <c r="CG157" s="61">
        <v>10977.159</v>
      </c>
      <c r="CH157" s="61">
        <v>10177.862999999999</v>
      </c>
      <c r="CI157" s="61">
        <v>9382.7630000000008</v>
      </c>
      <c r="CJ157" s="61">
        <v>8604.3960000000006</v>
      </c>
      <c r="CK157" s="61">
        <v>7840.4359999999997</v>
      </c>
      <c r="CL157" s="61">
        <v>7046.9080000000004</v>
      </c>
      <c r="CM157" s="61">
        <v>6370.8280000000004</v>
      </c>
      <c r="CN157" s="61">
        <v>5717.576</v>
      </c>
      <c r="CO157" s="61">
        <v>4923.5959999999995</v>
      </c>
      <c r="CP157" s="61">
        <v>4010.377</v>
      </c>
      <c r="CQ157" s="61">
        <v>3256.8209999999999</v>
      </c>
      <c r="CR157" s="61">
        <v>2772.5219999999999</v>
      </c>
      <c r="CS157" s="61">
        <v>2372.9839999999999</v>
      </c>
      <c r="CT157" s="61">
        <v>1898.904</v>
      </c>
      <c r="CU157" s="61">
        <v>1350.2840000000001</v>
      </c>
      <c r="CV157" s="61">
        <v>1054.165</v>
      </c>
      <c r="CW157" s="61">
        <v>704.58500000000004</v>
      </c>
      <c r="CX157" s="61">
        <v>1606.2560000000001</v>
      </c>
    </row>
    <row r="158" spans="1:102" x14ac:dyDescent="0.2">
      <c r="A158" s="7">
        <v>2099</v>
      </c>
      <c r="B158" s="61">
        <v>13478.566000000001</v>
      </c>
      <c r="C158" s="61">
        <v>13580.697</v>
      </c>
      <c r="D158" s="61">
        <v>13679.76</v>
      </c>
      <c r="E158" s="61">
        <v>13775.977000000001</v>
      </c>
      <c r="F158" s="61">
        <v>13855.962</v>
      </c>
      <c r="G158" s="61">
        <v>13950.7</v>
      </c>
      <c r="H158" s="61">
        <v>14043.347</v>
      </c>
      <c r="I158" s="61">
        <v>14133.922</v>
      </c>
      <c r="J158" s="61">
        <v>14222.444</v>
      </c>
      <c r="K158" s="61">
        <v>14309.713</v>
      </c>
      <c r="L158" s="61">
        <v>14396.528</v>
      </c>
      <c r="M158" s="61">
        <v>14479.005999999999</v>
      </c>
      <c r="N158" s="61">
        <v>14555.603999999999</v>
      </c>
      <c r="O158" s="61">
        <v>14628.682000000001</v>
      </c>
      <c r="P158" s="61">
        <v>14702.165999999999</v>
      </c>
      <c r="Q158" s="61">
        <v>14775.294</v>
      </c>
      <c r="R158" s="61">
        <v>14851.984</v>
      </c>
      <c r="S158" s="61">
        <v>14934.594999999999</v>
      </c>
      <c r="T158" s="61">
        <v>15021.588</v>
      </c>
      <c r="U158" s="61">
        <v>15109.754000000001</v>
      </c>
      <c r="V158" s="61">
        <v>15200.561</v>
      </c>
      <c r="W158" s="61">
        <v>15291.463</v>
      </c>
      <c r="X158" s="61">
        <v>15381.142</v>
      </c>
      <c r="Y158" s="61">
        <v>15471.625</v>
      </c>
      <c r="Z158" s="61">
        <v>15565.465</v>
      </c>
      <c r="AA158" s="61">
        <v>15661.199000000001</v>
      </c>
      <c r="AB158" s="61">
        <v>15766.261</v>
      </c>
      <c r="AC158" s="61">
        <v>15884.306</v>
      </c>
      <c r="AD158" s="61">
        <v>16011.575000000001</v>
      </c>
      <c r="AE158" s="61">
        <v>16139.172</v>
      </c>
      <c r="AF158" s="61">
        <v>16267.099</v>
      </c>
      <c r="AG158" s="61">
        <v>16399.482</v>
      </c>
      <c r="AH158" s="61">
        <v>16536.901999999998</v>
      </c>
      <c r="AI158" s="61">
        <v>16676.502</v>
      </c>
      <c r="AJ158" s="61">
        <v>16815.047999999999</v>
      </c>
      <c r="AK158" s="61">
        <v>16953.429</v>
      </c>
      <c r="AL158" s="61">
        <v>17082.437999999998</v>
      </c>
      <c r="AM158" s="61">
        <v>17197.228999999999</v>
      </c>
      <c r="AN158" s="61">
        <v>17301.368999999999</v>
      </c>
      <c r="AO158" s="61">
        <v>17403.222000000002</v>
      </c>
      <c r="AP158" s="61">
        <v>17501.056</v>
      </c>
      <c r="AQ158" s="61">
        <v>17594.64</v>
      </c>
      <c r="AR158" s="61">
        <v>17684.673999999999</v>
      </c>
      <c r="AS158" s="61">
        <v>17770.611000000001</v>
      </c>
      <c r="AT158" s="61">
        <v>17852.723000000002</v>
      </c>
      <c r="AU158" s="61">
        <v>17932.780999999999</v>
      </c>
      <c r="AV158" s="61">
        <v>18003.137999999999</v>
      </c>
      <c r="AW158" s="61">
        <v>18060.607</v>
      </c>
      <c r="AX158" s="61">
        <v>18109.848999999998</v>
      </c>
      <c r="AY158" s="61">
        <v>18158.513999999999</v>
      </c>
      <c r="AZ158" s="61">
        <v>18204.834999999999</v>
      </c>
      <c r="BA158" s="61">
        <v>18257.356</v>
      </c>
      <c r="BB158" s="61">
        <v>18321.031999999999</v>
      </c>
      <c r="BC158" s="61">
        <v>18392.231</v>
      </c>
      <c r="BD158" s="61">
        <v>18458.956999999999</v>
      </c>
      <c r="BE158" s="61">
        <v>18519.522000000001</v>
      </c>
      <c r="BF158" s="61">
        <v>18591.491999999998</v>
      </c>
      <c r="BG158" s="61">
        <v>18681.083999999999</v>
      </c>
      <c r="BH158" s="61">
        <v>18778.476999999999</v>
      </c>
      <c r="BI158" s="61">
        <v>18862.727999999999</v>
      </c>
      <c r="BJ158" s="61">
        <v>18932.142</v>
      </c>
      <c r="BK158" s="61">
        <v>18994.004000000001</v>
      </c>
      <c r="BL158" s="61">
        <v>19047.900000000001</v>
      </c>
      <c r="BM158" s="61">
        <v>19085.937000000002</v>
      </c>
      <c r="BN158" s="61">
        <v>19099.669999999998</v>
      </c>
      <c r="BO158" s="61">
        <v>19089.631000000001</v>
      </c>
      <c r="BP158" s="61">
        <v>19032.727999999999</v>
      </c>
      <c r="BQ158" s="61">
        <v>18916.184000000001</v>
      </c>
      <c r="BR158" s="61">
        <v>18746.909</v>
      </c>
      <c r="BS158" s="61">
        <v>18544.708999999999</v>
      </c>
      <c r="BT158" s="61">
        <v>18305.759999999998</v>
      </c>
      <c r="BU158" s="61">
        <v>18019.759999999998</v>
      </c>
      <c r="BV158" s="61">
        <v>17683.582999999999</v>
      </c>
      <c r="BW158" s="61">
        <v>17299.506000000001</v>
      </c>
      <c r="BX158" s="61">
        <v>16875.757000000001</v>
      </c>
      <c r="BY158" s="61">
        <v>16414.081999999999</v>
      </c>
      <c r="BZ158" s="61">
        <v>15899.973</v>
      </c>
      <c r="CA158" s="61">
        <v>15328.13</v>
      </c>
      <c r="CB158" s="61">
        <v>14706.795</v>
      </c>
      <c r="CC158" s="61">
        <v>14057.040999999999</v>
      </c>
      <c r="CD158" s="61">
        <v>13383.692999999999</v>
      </c>
      <c r="CE158" s="61">
        <v>12663.332</v>
      </c>
      <c r="CF158" s="61">
        <v>11889.370999999999</v>
      </c>
      <c r="CG158" s="61">
        <v>11078.754999999999</v>
      </c>
      <c r="CH158" s="61">
        <v>10260.061</v>
      </c>
      <c r="CI158" s="61">
        <v>9433.6239999999998</v>
      </c>
      <c r="CJ158" s="61">
        <v>8614.7109999999993</v>
      </c>
      <c r="CK158" s="61">
        <v>7815.8280000000004</v>
      </c>
      <c r="CL158" s="61">
        <v>7037.0439999999999</v>
      </c>
      <c r="CM158" s="61">
        <v>6221.2839999999997</v>
      </c>
      <c r="CN158" s="61">
        <v>5557.2539999999999</v>
      </c>
      <c r="CO158" s="61">
        <v>4947.759</v>
      </c>
      <c r="CP158" s="61">
        <v>4187.0410000000002</v>
      </c>
      <c r="CQ158" s="61">
        <v>3285.8440000000001</v>
      </c>
      <c r="CR158" s="61">
        <v>2617.7240000000002</v>
      </c>
      <c r="CS158" s="61">
        <v>2252.4119999999998</v>
      </c>
      <c r="CT158" s="61">
        <v>1909.2249999999999</v>
      </c>
      <c r="CU158" s="61">
        <v>1508.5170000000001</v>
      </c>
      <c r="CV158" s="61">
        <v>1050.29</v>
      </c>
      <c r="CW158" s="61">
        <v>726.96900000000005</v>
      </c>
      <c r="CX158" s="61">
        <v>1661.8879999999999</v>
      </c>
    </row>
    <row r="159" spans="1:102" x14ac:dyDescent="0.2">
      <c r="A159" s="7">
        <v>2100</v>
      </c>
      <c r="B159" s="61">
        <v>13380.447</v>
      </c>
      <c r="C159" s="61">
        <v>13474.116</v>
      </c>
      <c r="D159" s="61">
        <v>13567.787</v>
      </c>
      <c r="E159" s="61">
        <v>13661.272000000001</v>
      </c>
      <c r="F159" s="61">
        <v>13754.383</v>
      </c>
      <c r="G159" s="61">
        <v>13846.932000000001</v>
      </c>
      <c r="H159" s="61">
        <v>13938.732</v>
      </c>
      <c r="I159" s="61">
        <v>14029.593999999999</v>
      </c>
      <c r="J159" s="61">
        <v>14119.33</v>
      </c>
      <c r="K159" s="61">
        <v>14207.752</v>
      </c>
      <c r="L159" s="61">
        <v>14295.648999999999</v>
      </c>
      <c r="M159" s="61">
        <v>14383.806</v>
      </c>
      <c r="N159" s="61">
        <v>14467.159</v>
      </c>
      <c r="O159" s="61">
        <v>14543.567999999999</v>
      </c>
      <c r="P159" s="61">
        <v>14615.772000000001</v>
      </c>
      <c r="Q159" s="61">
        <v>14688.728999999999</v>
      </c>
      <c r="R159" s="61">
        <v>14761.54</v>
      </c>
      <c r="S159" s="61">
        <v>14837.563</v>
      </c>
      <c r="T159" s="61">
        <v>14919.002</v>
      </c>
      <c r="U159" s="61">
        <v>15004.52</v>
      </c>
      <c r="V159" s="61">
        <v>15091.264999999999</v>
      </c>
      <c r="W159" s="61">
        <v>15180.641</v>
      </c>
      <c r="X159" s="61">
        <v>15270.359</v>
      </c>
      <c r="Y159" s="61">
        <v>15359.267</v>
      </c>
      <c r="Z159" s="61">
        <v>15449.290999999999</v>
      </c>
      <c r="AA159" s="61">
        <v>15542.663</v>
      </c>
      <c r="AB159" s="61">
        <v>15637.924999999999</v>
      </c>
      <c r="AC159" s="61">
        <v>15742.841</v>
      </c>
      <c r="AD159" s="61">
        <v>15861.18</v>
      </c>
      <c r="AE159" s="61">
        <v>15989.022999999999</v>
      </c>
      <c r="AF159" s="61">
        <v>16117.197</v>
      </c>
      <c r="AG159" s="61">
        <v>16245.746999999999</v>
      </c>
      <c r="AH159" s="61">
        <v>16378.605</v>
      </c>
      <c r="AI159" s="61">
        <v>16516.223999999998</v>
      </c>
      <c r="AJ159" s="61">
        <v>16655.816999999999</v>
      </c>
      <c r="AK159" s="61">
        <v>16794.34</v>
      </c>
      <c r="AL159" s="61">
        <v>16932.631000000001</v>
      </c>
      <c r="AM159" s="61">
        <v>17061.437999999998</v>
      </c>
      <c r="AN159" s="61">
        <v>17175.903999999999</v>
      </c>
      <c r="AO159" s="61">
        <v>17279.587</v>
      </c>
      <c r="AP159" s="61">
        <v>17380.823</v>
      </c>
      <c r="AQ159" s="61">
        <v>17477.853999999999</v>
      </c>
      <c r="AR159" s="61">
        <v>17570.525000000001</v>
      </c>
      <c r="AS159" s="61">
        <v>17659.562000000002</v>
      </c>
      <c r="AT159" s="61">
        <v>17744.357</v>
      </c>
      <c r="AU159" s="61">
        <v>17825.067999999999</v>
      </c>
      <c r="AV159" s="61">
        <v>17903.460999999999</v>
      </c>
      <c r="AW159" s="61">
        <v>17971.87</v>
      </c>
      <c r="AX159" s="61">
        <v>18027.080999999998</v>
      </c>
      <c r="AY159" s="61">
        <v>18073.73</v>
      </c>
      <c r="AZ159" s="61">
        <v>18119.449000000001</v>
      </c>
      <c r="BA159" s="61">
        <v>18162.442999999999</v>
      </c>
      <c r="BB159" s="61">
        <v>18211.232</v>
      </c>
      <c r="BC159" s="61">
        <v>18270.75</v>
      </c>
      <c r="BD159" s="61">
        <v>18337.337</v>
      </c>
      <c r="BE159" s="61">
        <v>18398.894</v>
      </c>
      <c r="BF159" s="61">
        <v>18453.64</v>
      </c>
      <c r="BG159" s="61">
        <v>18519.460999999999</v>
      </c>
      <c r="BH159" s="61">
        <v>18602.688999999998</v>
      </c>
      <c r="BI159" s="61">
        <v>18693.268</v>
      </c>
      <c r="BJ159" s="61">
        <v>18769.771000000001</v>
      </c>
      <c r="BK159" s="61">
        <v>18830.437999999998</v>
      </c>
      <c r="BL159" s="61">
        <v>18882.721000000001</v>
      </c>
      <c r="BM159" s="61">
        <v>18926.185000000001</v>
      </c>
      <c r="BN159" s="61">
        <v>18952.725999999999</v>
      </c>
      <c r="BO159" s="61">
        <v>18953.737000000001</v>
      </c>
      <c r="BP159" s="61">
        <v>18929.817999999999</v>
      </c>
      <c r="BQ159" s="61">
        <v>18856.960999999999</v>
      </c>
      <c r="BR159" s="61">
        <v>18721.927</v>
      </c>
      <c r="BS159" s="61">
        <v>18531.985000000001</v>
      </c>
      <c r="BT159" s="61">
        <v>18307.832999999999</v>
      </c>
      <c r="BU159" s="61">
        <v>18045.562000000002</v>
      </c>
      <c r="BV159" s="61">
        <v>17734.5</v>
      </c>
      <c r="BW159" s="61">
        <v>17371.457999999999</v>
      </c>
      <c r="BX159" s="61">
        <v>16958.883000000002</v>
      </c>
      <c r="BY159" s="61">
        <v>16505.679</v>
      </c>
      <c r="BZ159" s="61">
        <v>16013.986999999999</v>
      </c>
      <c r="CA159" s="61">
        <v>15467.494000000001</v>
      </c>
      <c r="CB159" s="61">
        <v>14860.24</v>
      </c>
      <c r="CC159" s="61">
        <v>14201.646000000001</v>
      </c>
      <c r="CD159" s="61">
        <v>13515.56</v>
      </c>
      <c r="CE159" s="61">
        <v>12807.376</v>
      </c>
      <c r="CF159" s="61">
        <v>12051.278</v>
      </c>
      <c r="CG159" s="61">
        <v>11240.130999999999</v>
      </c>
      <c r="CH159" s="61">
        <v>10392.808000000001</v>
      </c>
      <c r="CI159" s="61">
        <v>9541.7849999999999</v>
      </c>
      <c r="CJ159" s="61">
        <v>8688.3279999999995</v>
      </c>
      <c r="CK159" s="61">
        <v>7845.7190000000001</v>
      </c>
      <c r="CL159" s="61">
        <v>7026.4340000000002</v>
      </c>
      <c r="CM159" s="61">
        <v>6232.9350000000004</v>
      </c>
      <c r="CN159" s="61">
        <v>5395.06</v>
      </c>
      <c r="CO159" s="61">
        <v>4743.1670000000004</v>
      </c>
      <c r="CP159" s="61">
        <v>4177.4970000000003</v>
      </c>
      <c r="CQ159" s="61">
        <v>3450.134</v>
      </c>
      <c r="CR159" s="61">
        <v>2561.0770000000002</v>
      </c>
      <c r="CS159" s="61">
        <v>1978.461</v>
      </c>
      <c r="CT159" s="61">
        <v>1732.15</v>
      </c>
      <c r="CU159" s="61">
        <v>1445.3430000000001</v>
      </c>
      <c r="CV159" s="61">
        <v>1118.04</v>
      </c>
      <c r="CW159" s="61">
        <v>750.24099999999999</v>
      </c>
      <c r="CX159" s="61">
        <v>1720.672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7D9E7-8188-7D41-B8C6-536EE595394A}">
  <dimension ref="A1:C7"/>
  <sheetViews>
    <sheetView zoomScale="150" zoomScaleNormal="150" workbookViewId="0">
      <selection activeCell="A11" sqref="A11"/>
    </sheetView>
  </sheetViews>
  <sheetFormatPr baseColWidth="10" defaultRowHeight="16" x14ac:dyDescent="0.2"/>
  <cols>
    <col min="2" max="2" width="22.1640625" customWidth="1"/>
    <col min="3" max="3" width="23.83203125" customWidth="1"/>
  </cols>
  <sheetData>
    <row r="1" spans="1:3" ht="21" x14ac:dyDescent="0.25">
      <c r="A1" s="88" t="s">
        <v>154</v>
      </c>
    </row>
    <row r="6" spans="1:3" ht="51" x14ac:dyDescent="0.2">
      <c r="A6" s="24" t="s">
        <v>0</v>
      </c>
      <c r="B6" s="25" t="s">
        <v>111</v>
      </c>
      <c r="C6" s="25" t="s">
        <v>110</v>
      </c>
    </row>
    <row r="7" spans="1:3" x14ac:dyDescent="0.2">
      <c r="A7" s="26">
        <v>2020</v>
      </c>
      <c r="B7" s="27">
        <v>4</v>
      </c>
      <c r="C7" s="27">
        <v>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3B391-618C-9242-9010-629694413CA8}">
  <dimension ref="A1:B86"/>
  <sheetViews>
    <sheetView zoomScale="150" zoomScaleNormal="150" workbookViewId="0">
      <selection sqref="A1:C6"/>
    </sheetView>
  </sheetViews>
  <sheetFormatPr baseColWidth="10" defaultRowHeight="16" x14ac:dyDescent="0.2"/>
  <cols>
    <col min="1" max="1" width="10.83203125" style="14"/>
    <col min="2" max="2" width="15.6640625" style="14" customWidth="1"/>
  </cols>
  <sheetData>
    <row r="1" spans="1:2" ht="21" x14ac:dyDescent="0.25">
      <c r="A1" s="88" t="s">
        <v>155</v>
      </c>
    </row>
    <row r="5" spans="1:2" x14ac:dyDescent="0.2">
      <c r="A5" s="24" t="s">
        <v>0</v>
      </c>
      <c r="B5" s="24" t="s">
        <v>112</v>
      </c>
    </row>
    <row r="6" spans="1:2" x14ac:dyDescent="0.2">
      <c r="A6" s="26">
        <v>2020</v>
      </c>
      <c r="B6" s="62">
        <v>7517</v>
      </c>
    </row>
    <row r="7" spans="1:2" x14ac:dyDescent="0.2">
      <c r="A7" s="26">
        <f>A6+1</f>
        <v>2021</v>
      </c>
      <c r="B7" s="62">
        <v>7867.8454191721721</v>
      </c>
    </row>
    <row r="8" spans="1:2" x14ac:dyDescent="0.2">
      <c r="A8" s="26">
        <f t="shared" ref="A8:A71" si="0">A7+1</f>
        <v>2022</v>
      </c>
      <c r="B8" s="62">
        <v>8230.1370891315655</v>
      </c>
    </row>
    <row r="9" spans="1:2" x14ac:dyDescent="0.2">
      <c r="A9" s="26">
        <f t="shared" si="0"/>
        <v>2023</v>
      </c>
      <c r="B9" s="62">
        <v>8607.2954162095702</v>
      </c>
    </row>
    <row r="10" spans="1:2" x14ac:dyDescent="0.2">
      <c r="A10" s="26">
        <f t="shared" si="0"/>
        <v>2024</v>
      </c>
      <c r="B10" s="62">
        <v>8996.2708602564453</v>
      </c>
    </row>
    <row r="11" spans="1:2" x14ac:dyDescent="0.2">
      <c r="A11" s="26">
        <f t="shared" si="0"/>
        <v>2025</v>
      </c>
      <c r="B11" s="62">
        <v>9394.3155474891992</v>
      </c>
    </row>
    <row r="12" spans="1:2" x14ac:dyDescent="0.2">
      <c r="A12" s="26">
        <f t="shared" si="0"/>
        <v>2026</v>
      </c>
      <c r="B12" s="62">
        <v>9800.2332635107414</v>
      </c>
    </row>
    <row r="13" spans="1:2" x14ac:dyDescent="0.2">
      <c r="A13" s="26">
        <f t="shared" si="0"/>
        <v>2027</v>
      </c>
      <c r="B13" s="62">
        <v>10217.68940737618</v>
      </c>
    </row>
    <row r="14" spans="1:2" x14ac:dyDescent="0.2">
      <c r="A14" s="26">
        <f t="shared" si="0"/>
        <v>2028</v>
      </c>
      <c r="B14" s="62">
        <v>10643.942468153073</v>
      </c>
    </row>
    <row r="15" spans="1:2" x14ac:dyDescent="0.2">
      <c r="A15" s="26">
        <f t="shared" si="0"/>
        <v>2029</v>
      </c>
      <c r="B15" s="62">
        <v>11080.368787724748</v>
      </c>
    </row>
    <row r="16" spans="1:2" x14ac:dyDescent="0.2">
      <c r="A16" s="26">
        <f t="shared" si="0"/>
        <v>2030</v>
      </c>
      <c r="B16" s="62">
        <v>11520.327920005064</v>
      </c>
    </row>
    <row r="17" spans="1:2" x14ac:dyDescent="0.2">
      <c r="A17" s="26">
        <f t="shared" si="0"/>
        <v>2031</v>
      </c>
      <c r="B17" s="62">
        <v>11960.803210478096</v>
      </c>
    </row>
    <row r="18" spans="1:2" x14ac:dyDescent="0.2">
      <c r="A18" s="26">
        <f t="shared" si="0"/>
        <v>2032</v>
      </c>
      <c r="B18" s="62">
        <v>12407.826840722659</v>
      </c>
    </row>
    <row r="19" spans="1:2" x14ac:dyDescent="0.2">
      <c r="A19" s="26">
        <f t="shared" si="0"/>
        <v>2033</v>
      </c>
      <c r="B19" s="62">
        <v>12861.448361090146</v>
      </c>
    </row>
    <row r="20" spans="1:2" x14ac:dyDescent="0.2">
      <c r="A20" s="26">
        <f t="shared" si="0"/>
        <v>2034</v>
      </c>
      <c r="B20" s="62">
        <v>13323.134038268943</v>
      </c>
    </row>
    <row r="21" spans="1:2" x14ac:dyDescent="0.2">
      <c r="A21" s="26">
        <f t="shared" si="0"/>
        <v>2035</v>
      </c>
      <c r="B21" s="62">
        <v>13795.240456806045</v>
      </c>
    </row>
    <row r="22" spans="1:2" x14ac:dyDescent="0.2">
      <c r="A22" s="26">
        <f t="shared" si="0"/>
        <v>2036</v>
      </c>
      <c r="B22" s="62">
        <v>14269.083089573234</v>
      </c>
    </row>
    <row r="23" spans="1:2" x14ac:dyDescent="0.2">
      <c r="A23" s="26">
        <f t="shared" si="0"/>
        <v>2037</v>
      </c>
      <c r="B23" s="62">
        <v>14753.424625872567</v>
      </c>
    </row>
    <row r="24" spans="1:2" x14ac:dyDescent="0.2">
      <c r="A24" s="26">
        <f t="shared" si="0"/>
        <v>2038</v>
      </c>
      <c r="B24" s="62">
        <v>15248.607061986349</v>
      </c>
    </row>
    <row r="25" spans="1:2" x14ac:dyDescent="0.2">
      <c r="A25" s="26">
        <f t="shared" si="0"/>
        <v>2039</v>
      </c>
      <c r="B25" s="62">
        <v>15753.093990541855</v>
      </c>
    </row>
    <row r="26" spans="1:2" x14ac:dyDescent="0.2">
      <c r="A26" s="26">
        <f t="shared" si="0"/>
        <v>2040</v>
      </c>
      <c r="B26" s="62">
        <v>16267.849590825348</v>
      </c>
    </row>
    <row r="27" spans="1:2" x14ac:dyDescent="0.2">
      <c r="A27" s="26">
        <f t="shared" si="0"/>
        <v>2041</v>
      </c>
      <c r="B27" s="62">
        <v>16784.028029862271</v>
      </c>
    </row>
    <row r="28" spans="1:2" x14ac:dyDescent="0.2">
      <c r="A28" s="26">
        <f t="shared" si="0"/>
        <v>2042</v>
      </c>
      <c r="B28" s="62">
        <v>17308.629555988031</v>
      </c>
    </row>
    <row r="29" spans="1:2" x14ac:dyDescent="0.2">
      <c r="A29" s="26">
        <f t="shared" si="0"/>
        <v>2043</v>
      </c>
      <c r="B29" s="62">
        <v>17842.545007247118</v>
      </c>
    </row>
    <row r="30" spans="1:2" x14ac:dyDescent="0.2">
      <c r="A30" s="26">
        <f t="shared" si="0"/>
        <v>2044</v>
      </c>
      <c r="B30" s="62">
        <v>18381.398461586276</v>
      </c>
    </row>
    <row r="31" spans="1:2" x14ac:dyDescent="0.2">
      <c r="A31" s="26">
        <f t="shared" si="0"/>
        <v>2045</v>
      </c>
      <c r="B31" s="62">
        <v>18924.441033030293</v>
      </c>
    </row>
    <row r="32" spans="1:2" x14ac:dyDescent="0.2">
      <c r="A32" s="26">
        <f t="shared" si="0"/>
        <v>2046</v>
      </c>
      <c r="B32" s="62">
        <v>19461.143678768971</v>
      </c>
    </row>
    <row r="33" spans="1:2" x14ac:dyDescent="0.2">
      <c r="A33" s="26">
        <f t="shared" si="0"/>
        <v>2047</v>
      </c>
      <c r="B33" s="62">
        <v>20002.839862437668</v>
      </c>
    </row>
    <row r="34" spans="1:2" x14ac:dyDescent="0.2">
      <c r="A34" s="26">
        <f t="shared" si="0"/>
        <v>2048</v>
      </c>
      <c r="B34" s="62">
        <v>20550.060000544261</v>
      </c>
    </row>
    <row r="35" spans="1:2" x14ac:dyDescent="0.2">
      <c r="A35" s="26">
        <f t="shared" si="0"/>
        <v>2049</v>
      </c>
      <c r="B35" s="62">
        <v>21100.650414607451</v>
      </c>
    </row>
    <row r="36" spans="1:2" x14ac:dyDescent="0.2">
      <c r="A36" s="26">
        <f t="shared" si="0"/>
        <v>2050</v>
      </c>
      <c r="B36" s="62">
        <v>21655.845331807057</v>
      </c>
    </row>
    <row r="37" spans="1:2" x14ac:dyDescent="0.2">
      <c r="A37" s="26">
        <f t="shared" si="0"/>
        <v>2051</v>
      </c>
      <c r="B37" s="62">
        <v>22202.495811135541</v>
      </c>
    </row>
    <row r="38" spans="1:2" x14ac:dyDescent="0.2">
      <c r="A38" s="26">
        <f t="shared" si="0"/>
        <v>2052</v>
      </c>
      <c r="B38" s="62">
        <v>22752.738151527526</v>
      </c>
    </row>
    <row r="39" spans="1:2" x14ac:dyDescent="0.2">
      <c r="A39" s="26">
        <f t="shared" si="0"/>
        <v>2053</v>
      </c>
      <c r="B39" s="62">
        <v>23307.824998623619</v>
      </c>
    </row>
    <row r="40" spans="1:2" x14ac:dyDescent="0.2">
      <c r="A40" s="26">
        <f t="shared" si="0"/>
        <v>2054</v>
      </c>
      <c r="B40" s="62">
        <v>23863.570925770466</v>
      </c>
    </row>
    <row r="41" spans="1:2" x14ac:dyDescent="0.2">
      <c r="A41" s="26">
        <f t="shared" si="0"/>
        <v>2055</v>
      </c>
      <c r="B41" s="62">
        <v>24419.141767607245</v>
      </c>
    </row>
    <row r="42" spans="1:2" x14ac:dyDescent="0.2">
      <c r="A42" s="26">
        <f t="shared" si="0"/>
        <v>2056</v>
      </c>
      <c r="B42" s="62">
        <v>24963.842600785469</v>
      </c>
    </row>
    <row r="43" spans="1:2" x14ac:dyDescent="0.2">
      <c r="A43" s="26">
        <f t="shared" si="0"/>
        <v>2057</v>
      </c>
      <c r="B43" s="62">
        <v>25513.437388906816</v>
      </c>
    </row>
    <row r="44" spans="1:2" x14ac:dyDescent="0.2">
      <c r="A44" s="26">
        <f t="shared" si="0"/>
        <v>2058</v>
      </c>
      <c r="B44" s="62">
        <v>26058.851452776791</v>
      </c>
    </row>
    <row r="45" spans="1:2" x14ac:dyDescent="0.2">
      <c r="A45" s="26">
        <f t="shared" si="0"/>
        <v>2059</v>
      </c>
      <c r="B45" s="62">
        <v>26599.758211949375</v>
      </c>
    </row>
    <row r="46" spans="1:2" x14ac:dyDescent="0.2">
      <c r="A46" s="26">
        <f t="shared" si="0"/>
        <v>2060</v>
      </c>
      <c r="B46" s="62">
        <v>27135.650631609195</v>
      </c>
    </row>
    <row r="47" spans="1:2" x14ac:dyDescent="0.2">
      <c r="A47" s="26">
        <f t="shared" si="0"/>
        <v>2061</v>
      </c>
      <c r="B47" s="62">
        <v>27656.14804515789</v>
      </c>
    </row>
    <row r="48" spans="1:2" x14ac:dyDescent="0.2">
      <c r="A48" s="26">
        <f t="shared" si="0"/>
        <v>2062</v>
      </c>
      <c r="B48" s="62">
        <v>28173.685553958319</v>
      </c>
    </row>
    <row r="49" spans="1:2" x14ac:dyDescent="0.2">
      <c r="A49" s="26">
        <f t="shared" si="0"/>
        <v>2063</v>
      </c>
      <c r="B49" s="62">
        <v>28686.956983212414</v>
      </c>
    </row>
    <row r="50" spans="1:2" x14ac:dyDescent="0.2">
      <c r="A50" s="26">
        <f t="shared" si="0"/>
        <v>2064</v>
      </c>
      <c r="B50" s="62">
        <v>29198.701909539683</v>
      </c>
    </row>
    <row r="51" spans="1:2" x14ac:dyDescent="0.2">
      <c r="A51" s="26">
        <f t="shared" si="0"/>
        <v>2065</v>
      </c>
      <c r="B51" s="62">
        <v>29709.494959366592</v>
      </c>
    </row>
    <row r="52" spans="1:2" x14ac:dyDescent="0.2">
      <c r="A52" s="26">
        <f t="shared" si="0"/>
        <v>2066</v>
      </c>
      <c r="B52" s="62">
        <v>30206.222946892231</v>
      </c>
    </row>
    <row r="53" spans="1:2" x14ac:dyDescent="0.2">
      <c r="A53" s="26">
        <f t="shared" si="0"/>
        <v>2067</v>
      </c>
      <c r="B53" s="62">
        <v>30704.921102229102</v>
      </c>
    </row>
    <row r="54" spans="1:2" x14ac:dyDescent="0.2">
      <c r="A54" s="26">
        <f t="shared" si="0"/>
        <v>2068</v>
      </c>
      <c r="B54" s="62">
        <v>31205.569697431958</v>
      </c>
    </row>
    <row r="55" spans="1:2" x14ac:dyDescent="0.2">
      <c r="A55" s="26">
        <f t="shared" si="0"/>
        <v>2069</v>
      </c>
      <c r="B55" s="62">
        <v>31707.817327923189</v>
      </c>
    </row>
    <row r="56" spans="1:2" x14ac:dyDescent="0.2">
      <c r="A56" s="26">
        <f t="shared" si="0"/>
        <v>2070</v>
      </c>
      <c r="B56" s="62">
        <v>32212.236067227444</v>
      </c>
    </row>
    <row r="57" spans="1:2" x14ac:dyDescent="0.2">
      <c r="A57" s="26">
        <f t="shared" si="0"/>
        <v>2071</v>
      </c>
      <c r="B57" s="62">
        <v>32705.671789557258</v>
      </c>
    </row>
    <row r="58" spans="1:2" x14ac:dyDescent="0.2">
      <c r="A58" s="26">
        <f t="shared" si="0"/>
        <v>2072</v>
      </c>
      <c r="B58" s="62">
        <v>33203.647099795329</v>
      </c>
    </row>
    <row r="59" spans="1:2" x14ac:dyDescent="0.2">
      <c r="A59" s="26">
        <f t="shared" si="0"/>
        <v>2073</v>
      </c>
      <c r="B59" s="62">
        <v>33707.276888873159</v>
      </c>
    </row>
    <row r="60" spans="1:2" x14ac:dyDescent="0.2">
      <c r="A60" s="26">
        <f t="shared" si="0"/>
        <v>2074</v>
      </c>
      <c r="B60" s="62">
        <v>34222.954621994613</v>
      </c>
    </row>
    <row r="61" spans="1:2" x14ac:dyDescent="0.2">
      <c r="A61" s="26">
        <f t="shared" si="0"/>
        <v>2075</v>
      </c>
      <c r="B61" s="62">
        <v>34753.153808732277</v>
      </c>
    </row>
    <row r="62" spans="1:2" x14ac:dyDescent="0.2">
      <c r="A62" s="26">
        <f t="shared" si="0"/>
        <v>2076</v>
      </c>
      <c r="B62" s="62">
        <v>35283.679219546015</v>
      </c>
    </row>
    <row r="63" spans="1:2" x14ac:dyDescent="0.2">
      <c r="A63" s="26">
        <f t="shared" si="0"/>
        <v>2077</v>
      </c>
      <c r="B63" s="62">
        <v>35836.433382624622</v>
      </c>
    </row>
    <row r="64" spans="1:2" x14ac:dyDescent="0.2">
      <c r="A64" s="26">
        <f t="shared" si="0"/>
        <v>2078</v>
      </c>
      <c r="B64" s="62">
        <v>36404.049363075879</v>
      </c>
    </row>
    <row r="65" spans="1:2" x14ac:dyDescent="0.2">
      <c r="A65" s="26">
        <f t="shared" si="0"/>
        <v>2079</v>
      </c>
      <c r="B65" s="62">
        <v>36977.187917902535</v>
      </c>
    </row>
    <row r="66" spans="1:2" x14ac:dyDescent="0.2">
      <c r="A66" s="26">
        <f t="shared" si="0"/>
        <v>2080</v>
      </c>
      <c r="B66" s="62">
        <v>37550.722066185976</v>
      </c>
    </row>
    <row r="67" spans="1:2" x14ac:dyDescent="0.2">
      <c r="A67" s="26">
        <f t="shared" si="0"/>
        <v>2081</v>
      </c>
      <c r="B67" s="62">
        <v>38111.520774160679</v>
      </c>
    </row>
    <row r="68" spans="1:2" x14ac:dyDescent="0.2">
      <c r="A68" s="26">
        <f t="shared" si="0"/>
        <v>2082</v>
      </c>
      <c r="B68" s="62">
        <v>38683.132080483774</v>
      </c>
    </row>
    <row r="69" spans="1:2" x14ac:dyDescent="0.2">
      <c r="A69" s="26">
        <f t="shared" si="0"/>
        <v>2083</v>
      </c>
      <c r="B69" s="62">
        <v>39261.422847063252</v>
      </c>
    </row>
    <row r="70" spans="1:2" x14ac:dyDescent="0.2">
      <c r="A70" s="26">
        <f t="shared" si="0"/>
        <v>2084</v>
      </c>
      <c r="B70" s="62">
        <v>39843.089267913456</v>
      </c>
    </row>
    <row r="71" spans="1:2" x14ac:dyDescent="0.2">
      <c r="A71" s="26">
        <f t="shared" si="0"/>
        <v>2085</v>
      </c>
      <c r="B71" s="62">
        <v>40425.0462956622</v>
      </c>
    </row>
    <row r="72" spans="1:2" x14ac:dyDescent="0.2">
      <c r="A72" s="26">
        <f t="shared" ref="A72:A86" si="1">A71+1</f>
        <v>2086</v>
      </c>
      <c r="B72" s="62">
        <v>40992.507428483616</v>
      </c>
    </row>
    <row r="73" spans="1:2" x14ac:dyDescent="0.2">
      <c r="A73" s="26">
        <f t="shared" si="1"/>
        <v>2087</v>
      </c>
      <c r="B73" s="62">
        <v>41563.709711872129</v>
      </c>
    </row>
    <row r="74" spans="1:2" x14ac:dyDescent="0.2">
      <c r="A74" s="26">
        <f t="shared" si="1"/>
        <v>2088</v>
      </c>
      <c r="B74" s="62">
        <v>42135.889696487684</v>
      </c>
    </row>
    <row r="75" spans="1:2" x14ac:dyDescent="0.2">
      <c r="A75" s="26">
        <f t="shared" si="1"/>
        <v>2089</v>
      </c>
      <c r="B75" s="62">
        <v>42707.175345266704</v>
      </c>
    </row>
    <row r="76" spans="1:2" x14ac:dyDescent="0.2">
      <c r="A76" s="26">
        <f t="shared" si="1"/>
        <v>2090</v>
      </c>
      <c r="B76" s="62">
        <v>43276.72365089236</v>
      </c>
    </row>
    <row r="77" spans="1:2" x14ac:dyDescent="0.2">
      <c r="A77" s="26">
        <f t="shared" si="1"/>
        <v>2091</v>
      </c>
      <c r="B77" s="62">
        <v>43831.618754816576</v>
      </c>
    </row>
    <row r="78" spans="1:2" x14ac:dyDescent="0.2">
      <c r="A78" s="26">
        <f t="shared" si="1"/>
        <v>2092</v>
      </c>
      <c r="B78" s="62">
        <v>44393.83429043147</v>
      </c>
    </row>
    <row r="79" spans="1:2" x14ac:dyDescent="0.2">
      <c r="A79" s="26">
        <f t="shared" si="1"/>
        <v>2093</v>
      </c>
      <c r="B79" s="62">
        <v>44960.661061958046</v>
      </c>
    </row>
    <row r="80" spans="1:2" x14ac:dyDescent="0.2">
      <c r="A80" s="26">
        <f t="shared" si="1"/>
        <v>2094</v>
      </c>
      <c r="B80" s="62">
        <v>45530.833235434737</v>
      </c>
    </row>
    <row r="81" spans="1:2" x14ac:dyDescent="0.2">
      <c r="A81" s="26">
        <f t="shared" si="1"/>
        <v>2095</v>
      </c>
      <c r="B81" s="62">
        <v>46103.042681130777</v>
      </c>
    </row>
    <row r="82" spans="1:2" x14ac:dyDescent="0.2">
      <c r="A82" s="26">
        <f t="shared" si="1"/>
        <v>2096</v>
      </c>
      <c r="B82" s="62">
        <v>46668.495873142732</v>
      </c>
    </row>
    <row r="83" spans="1:2" x14ac:dyDescent="0.2">
      <c r="A83" s="26">
        <f t="shared" si="1"/>
        <v>2097</v>
      </c>
      <c r="B83" s="62">
        <v>47246.367604428997</v>
      </c>
    </row>
    <row r="84" spans="1:2" x14ac:dyDescent="0.2">
      <c r="A84" s="26">
        <f t="shared" si="1"/>
        <v>2098</v>
      </c>
      <c r="B84" s="62">
        <v>47834.988720661415</v>
      </c>
    </row>
    <row r="85" spans="1:2" x14ac:dyDescent="0.2">
      <c r="A85" s="26">
        <f t="shared" si="1"/>
        <v>2099</v>
      </c>
      <c r="B85" s="62">
        <v>48434.293743114853</v>
      </c>
    </row>
    <row r="86" spans="1:2" x14ac:dyDescent="0.2">
      <c r="A86" s="26">
        <f t="shared" si="1"/>
        <v>2100</v>
      </c>
      <c r="B86" s="62">
        <v>49044.637879012596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8ED3C-75B5-F54E-9B65-6B31E83AA6E8}">
  <dimension ref="A1:K29"/>
  <sheetViews>
    <sheetView zoomScale="150" zoomScaleNormal="150" workbookViewId="0">
      <selection activeCell="D8" sqref="D8"/>
    </sheetView>
  </sheetViews>
  <sheetFormatPr baseColWidth="10" defaultRowHeight="16" x14ac:dyDescent="0.2"/>
  <cols>
    <col min="2" max="2" width="16" customWidth="1"/>
    <col min="7" max="7" width="27.5" customWidth="1"/>
    <col min="9" max="9" width="12.6640625" customWidth="1"/>
    <col min="11" max="11" width="14" customWidth="1"/>
  </cols>
  <sheetData>
    <row r="1" spans="1:11" ht="21" x14ac:dyDescent="0.25">
      <c r="A1" s="88" t="s">
        <v>184</v>
      </c>
      <c r="B1" s="14"/>
    </row>
    <row r="2" spans="1:11" ht="21" x14ac:dyDescent="0.25">
      <c r="A2" s="14"/>
      <c r="B2" s="14"/>
      <c r="G2" s="88" t="s">
        <v>189</v>
      </c>
    </row>
    <row r="3" spans="1:11" ht="34" x14ac:dyDescent="0.2">
      <c r="A3" s="14"/>
      <c r="B3" s="14"/>
      <c r="G3" s="92"/>
      <c r="H3" s="91" t="s">
        <v>188</v>
      </c>
      <c r="I3" s="91" t="s">
        <v>187</v>
      </c>
      <c r="J3" s="92"/>
      <c r="K3" s="92"/>
    </row>
    <row r="4" spans="1:11" ht="102" x14ac:dyDescent="0.2">
      <c r="A4" s="25" t="s">
        <v>190</v>
      </c>
      <c r="B4" s="25" t="s">
        <v>186</v>
      </c>
      <c r="C4" s="91" t="s">
        <v>191</v>
      </c>
      <c r="D4" s="95" t="s">
        <v>217</v>
      </c>
      <c r="E4" s="103"/>
      <c r="G4" s="92" t="s">
        <v>185</v>
      </c>
      <c r="H4" s="96" t="s">
        <v>190</v>
      </c>
      <c r="I4" s="96" t="s">
        <v>186</v>
      </c>
      <c r="J4" s="97" t="s">
        <v>191</v>
      </c>
      <c r="K4" s="100" t="s">
        <v>112</v>
      </c>
    </row>
    <row r="5" spans="1:11" x14ac:dyDescent="0.2">
      <c r="A5" s="93">
        <f>H7</f>
        <v>17.700147765042097</v>
      </c>
      <c r="B5" s="93">
        <f>I7</f>
        <v>93.86287918639313</v>
      </c>
      <c r="C5" s="94">
        <f>A5*B5/100</f>
        <v>16.613868312514526</v>
      </c>
      <c r="D5" s="104">
        <f>K7</f>
        <v>42907.61</v>
      </c>
      <c r="E5" s="46"/>
      <c r="G5" s="102" t="s">
        <v>192</v>
      </c>
      <c r="H5" s="98">
        <v>16.817003049087859</v>
      </c>
      <c r="I5" s="98">
        <v>66.347607052896734</v>
      </c>
      <c r="J5" s="99">
        <f>H5*I5/100</f>
        <v>11.157679101082474</v>
      </c>
      <c r="K5" s="101">
        <v>46113.09</v>
      </c>
    </row>
    <row r="6" spans="1:11" x14ac:dyDescent="0.2">
      <c r="G6" s="102" t="s">
        <v>193</v>
      </c>
      <c r="H6" s="98">
        <v>16.965750674286543</v>
      </c>
      <c r="I6" s="98">
        <v>94.818013571869216</v>
      </c>
      <c r="J6" s="99">
        <f t="shared" ref="J6:J29" si="0">H6*I6/100</f>
        <v>16.086587776914506</v>
      </c>
      <c r="K6" s="101">
        <v>45623.89</v>
      </c>
    </row>
    <row r="7" spans="1:11" x14ac:dyDescent="0.2">
      <c r="G7" s="102" t="s">
        <v>194</v>
      </c>
      <c r="H7" s="98">
        <v>17.700147765042097</v>
      </c>
      <c r="I7" s="98">
        <v>93.86287918639313</v>
      </c>
      <c r="J7" s="99">
        <f t="shared" si="0"/>
        <v>16.613868312514526</v>
      </c>
      <c r="K7" s="101">
        <v>42907.61</v>
      </c>
    </row>
    <row r="8" spans="1:11" x14ac:dyDescent="0.2">
      <c r="G8" s="102" t="s">
        <v>195</v>
      </c>
      <c r="H8" s="98">
        <v>18.942942988880262</v>
      </c>
      <c r="I8" s="98">
        <v>73.519515477792723</v>
      </c>
      <c r="J8" s="99">
        <f t="shared" si="0"/>
        <v>13.926759902659276</v>
      </c>
      <c r="K8" s="101">
        <v>44808.21</v>
      </c>
    </row>
    <row r="9" spans="1:11" x14ac:dyDescent="0.2">
      <c r="G9" s="102" t="s">
        <v>196</v>
      </c>
      <c r="H9" s="98">
        <v>13.821744766055653</v>
      </c>
      <c r="I9" s="98">
        <v>87.530966143682903</v>
      </c>
      <c r="J9" s="99">
        <f t="shared" si="0"/>
        <v>12.098306731642438</v>
      </c>
      <c r="K9" s="101">
        <v>34671.949999999997</v>
      </c>
    </row>
    <row r="10" spans="1:11" x14ac:dyDescent="0.2">
      <c r="G10" s="102" t="s">
        <v>197</v>
      </c>
      <c r="H10" s="98">
        <v>17.788944806811838</v>
      </c>
      <c r="I10" s="98">
        <v>96.742671009771982</v>
      </c>
      <c r="J10" s="99">
        <f t="shared" si="0"/>
        <v>17.209500350563893</v>
      </c>
      <c r="K10" s="101">
        <v>46923.11</v>
      </c>
    </row>
    <row r="11" spans="1:11" x14ac:dyDescent="0.2">
      <c r="G11" s="102" t="s">
        <v>198</v>
      </c>
      <c r="H11" s="98">
        <v>17.215530668429121</v>
      </c>
      <c r="I11" s="98">
        <v>98.376852505292874</v>
      </c>
      <c r="J11" s="99">
        <f t="shared" si="0"/>
        <v>16.936097213683976</v>
      </c>
      <c r="K11" s="101">
        <v>41680.879999999997</v>
      </c>
    </row>
    <row r="12" spans="1:11" x14ac:dyDescent="0.2">
      <c r="G12" s="102" t="s">
        <v>199</v>
      </c>
      <c r="H12" s="98">
        <v>14.31158353982746</v>
      </c>
      <c r="I12" s="98">
        <v>87.623093261247348</v>
      </c>
      <c r="J12" s="99">
        <f t="shared" si="0"/>
        <v>12.54025219226434</v>
      </c>
      <c r="K12" s="101">
        <v>39460.910000000003</v>
      </c>
    </row>
    <row r="13" spans="1:11" x14ac:dyDescent="0.2">
      <c r="G13" s="102" t="s">
        <v>200</v>
      </c>
      <c r="H13" s="98">
        <v>15.947526708116552</v>
      </c>
      <c r="I13" s="98">
        <v>86.272640610104872</v>
      </c>
      <c r="J13" s="99">
        <f t="shared" si="0"/>
        <v>13.758352403093882</v>
      </c>
      <c r="K13" s="101">
        <v>45771.95</v>
      </c>
    </row>
    <row r="14" spans="1:11" x14ac:dyDescent="0.2">
      <c r="G14" s="102" t="s">
        <v>201</v>
      </c>
      <c r="H14" s="98">
        <v>13.12640554372927</v>
      </c>
      <c r="I14" s="98">
        <v>91.659897102626601</v>
      </c>
      <c r="J14" s="99">
        <f t="shared" si="0"/>
        <v>12.031649814655722</v>
      </c>
      <c r="K14" s="101">
        <v>26344.44</v>
      </c>
    </row>
    <row r="15" spans="1:11" x14ac:dyDescent="0.2">
      <c r="G15" s="102" t="s">
        <v>202</v>
      </c>
      <c r="H15" s="98">
        <v>13.435693039390069</v>
      </c>
      <c r="I15" s="98">
        <v>85.812964930924537</v>
      </c>
      <c r="J15" s="99">
        <f t="shared" si="0"/>
        <v>11.529566556118468</v>
      </c>
      <c r="K15" s="101">
        <v>28586.81</v>
      </c>
    </row>
    <row r="16" spans="1:11" x14ac:dyDescent="0.2">
      <c r="G16" s="102" t="s">
        <v>203</v>
      </c>
      <c r="H16" s="98">
        <v>14.492499999999998</v>
      </c>
      <c r="I16" s="98">
        <v>95.221666379161633</v>
      </c>
      <c r="J16" s="99">
        <f t="shared" si="0"/>
        <v>13.799999999999997</v>
      </c>
      <c r="K16" s="101">
        <v>48744</v>
      </c>
    </row>
    <row r="17" spans="7:11" x14ac:dyDescent="0.2">
      <c r="G17" s="102" t="s">
        <v>204</v>
      </c>
      <c r="H17" s="98">
        <v>14.114222121926412</v>
      </c>
      <c r="I17" s="98">
        <v>87.350026082420456</v>
      </c>
      <c r="J17" s="99">
        <f t="shared" si="0"/>
        <v>12.328776704833478</v>
      </c>
      <c r="K17" s="101">
        <v>35221.24</v>
      </c>
    </row>
    <row r="18" spans="7:11" x14ac:dyDescent="0.2">
      <c r="G18" s="102" t="s">
        <v>205</v>
      </c>
      <c r="H18" s="98">
        <v>14.828449798980392</v>
      </c>
      <c r="I18" s="98">
        <v>71.912595138718387</v>
      </c>
      <c r="J18" s="99">
        <f t="shared" si="0"/>
        <v>10.663523069288869</v>
      </c>
      <c r="K18" s="101">
        <v>39666.26</v>
      </c>
    </row>
    <row r="19" spans="7:11" x14ac:dyDescent="0.2">
      <c r="G19" s="102" t="s">
        <v>206</v>
      </c>
      <c r="H19" s="98">
        <v>19.977135517196942</v>
      </c>
      <c r="I19" s="98">
        <v>71.145222490513973</v>
      </c>
      <c r="J19" s="99">
        <f t="shared" si="0"/>
        <v>14.212777510941253</v>
      </c>
      <c r="K19" s="101">
        <v>39143.35</v>
      </c>
    </row>
    <row r="20" spans="7:11" x14ac:dyDescent="0.2">
      <c r="G20" s="102" t="s">
        <v>207</v>
      </c>
      <c r="H20" s="98">
        <v>15.946017015904498</v>
      </c>
      <c r="I20" s="98">
        <v>81.905660377358501</v>
      </c>
      <c r="J20" s="99">
        <f t="shared" si="0"/>
        <v>13.060690540762534</v>
      </c>
      <c r="K20" s="101">
        <v>50443.71</v>
      </c>
    </row>
    <row r="21" spans="7:11" x14ac:dyDescent="0.2">
      <c r="G21" s="102" t="s">
        <v>208</v>
      </c>
      <c r="H21" s="98">
        <v>15.841285596718159</v>
      </c>
      <c r="I21" s="98">
        <v>74.397208121827418</v>
      </c>
      <c r="J21" s="99">
        <f t="shared" si="0"/>
        <v>11.785474214563479</v>
      </c>
      <c r="K21" s="101">
        <v>36116.339999999997</v>
      </c>
    </row>
    <row r="22" spans="7:11" x14ac:dyDescent="0.2">
      <c r="G22" s="102" t="s">
        <v>209</v>
      </c>
      <c r="H22" s="98">
        <v>18.008210048891936</v>
      </c>
      <c r="I22" s="98">
        <v>98.525490196078422</v>
      </c>
      <c r="J22" s="99">
        <f t="shared" si="0"/>
        <v>17.742677226210233</v>
      </c>
      <c r="K22" s="101">
        <v>61757.24</v>
      </c>
    </row>
    <row r="23" spans="7:11" x14ac:dyDescent="0.2">
      <c r="G23" s="102" t="s">
        <v>210</v>
      </c>
      <c r="H23" s="98">
        <v>16.54199043058691</v>
      </c>
      <c r="I23" s="98">
        <v>89.024390243902445</v>
      </c>
      <c r="J23" s="99">
        <f t="shared" si="0"/>
        <v>14.72640611503469</v>
      </c>
      <c r="K23" s="101">
        <v>29012.05</v>
      </c>
    </row>
    <row r="24" spans="7:11" x14ac:dyDescent="0.2">
      <c r="G24" s="102" t="s">
        <v>211</v>
      </c>
      <c r="H24" s="98">
        <v>17.27690282814185</v>
      </c>
      <c r="I24" s="98">
        <v>82.886309047237788</v>
      </c>
      <c r="J24" s="99">
        <f t="shared" si="0"/>
        <v>14.32018707192462</v>
      </c>
      <c r="K24" s="101">
        <v>30132.1</v>
      </c>
    </row>
    <row r="25" spans="7:11" x14ac:dyDescent="0.2">
      <c r="G25" s="102" t="s">
        <v>212</v>
      </c>
      <c r="H25" s="98">
        <v>16.196117996408447</v>
      </c>
      <c r="I25" s="98">
        <v>85.973260820303636</v>
      </c>
      <c r="J25" s="99">
        <f t="shared" si="0"/>
        <v>13.924330767816368</v>
      </c>
      <c r="K25" s="101">
        <v>33605.629999999997</v>
      </c>
    </row>
    <row r="26" spans="7:11" x14ac:dyDescent="0.2">
      <c r="G26" s="102" t="s">
        <v>213</v>
      </c>
      <c r="H26" s="98">
        <v>16.14022087128118</v>
      </c>
      <c r="I26" s="98">
        <v>80.969976905311768</v>
      </c>
      <c r="J26" s="99">
        <f t="shared" si="0"/>
        <v>13.068733111942681</v>
      </c>
      <c r="K26" s="101">
        <v>35825.17</v>
      </c>
    </row>
    <row r="27" spans="7:11" x14ac:dyDescent="0.2">
      <c r="G27" s="102" t="s">
        <v>214</v>
      </c>
      <c r="H27" s="98">
        <v>15.441239123070622</v>
      </c>
      <c r="I27" s="98">
        <v>96.481445875793113</v>
      </c>
      <c r="J27" s="99">
        <f t="shared" si="0"/>
        <v>14.897930767077174</v>
      </c>
      <c r="K27" s="101">
        <v>47419.01</v>
      </c>
    </row>
    <row r="28" spans="7:11" x14ac:dyDescent="0.2">
      <c r="G28" s="102" t="s">
        <v>215</v>
      </c>
      <c r="H28" s="98">
        <v>18.134405382856745</v>
      </c>
      <c r="I28" s="98">
        <v>68.97727272727272</v>
      </c>
      <c r="J28" s="99">
        <f t="shared" si="0"/>
        <v>12.50861825840232</v>
      </c>
      <c r="K28" s="101">
        <v>39956.71</v>
      </c>
    </row>
    <row r="29" spans="7:11" x14ac:dyDescent="0.2">
      <c r="G29" s="102" t="s">
        <v>216</v>
      </c>
      <c r="H29" s="98">
        <v>16.319010119394058</v>
      </c>
      <c r="I29" s="98">
        <v>67.553366174055824</v>
      </c>
      <c r="J29" s="99">
        <f t="shared" si="0"/>
        <v>11.024040661935492</v>
      </c>
      <c r="K29" s="101">
        <v>55871.45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48511-E3C3-9247-8777-04405B1EAB83}">
  <dimension ref="A1:F46"/>
  <sheetViews>
    <sheetView topLeftCell="A20" zoomScale="150" zoomScaleNormal="150" workbookViewId="0">
      <selection activeCell="A44" sqref="A44:F44"/>
    </sheetView>
  </sheetViews>
  <sheetFormatPr baseColWidth="10" defaultRowHeight="16" x14ac:dyDescent="0.2"/>
  <cols>
    <col min="1" max="1" width="35.5" customWidth="1"/>
    <col min="2" max="2" width="24" customWidth="1"/>
  </cols>
  <sheetData>
    <row r="1" spans="1:2" ht="21" x14ac:dyDescent="0.25">
      <c r="A1" s="88" t="s">
        <v>156</v>
      </c>
    </row>
    <row r="3" spans="1:2" x14ac:dyDescent="0.2">
      <c r="A3" t="s">
        <v>129</v>
      </c>
    </row>
    <row r="6" spans="1:2" ht="17" thickBot="1" x14ac:dyDescent="0.25"/>
    <row r="7" spans="1:2" ht="40" customHeight="1" x14ac:dyDescent="0.2">
      <c r="A7" s="110" t="s">
        <v>147</v>
      </c>
      <c r="B7" s="111"/>
    </row>
    <row r="8" spans="1:2" x14ac:dyDescent="0.2">
      <c r="A8" s="22"/>
      <c r="B8" s="16"/>
    </row>
    <row r="9" spans="1:2" ht="17" x14ac:dyDescent="0.2">
      <c r="A9" s="81" t="s">
        <v>124</v>
      </c>
      <c r="B9" s="16"/>
    </row>
    <row r="10" spans="1:2" ht="17" x14ac:dyDescent="0.2">
      <c r="A10" s="22" t="s">
        <v>128</v>
      </c>
      <c r="B10" s="17" t="s">
        <v>130</v>
      </c>
    </row>
    <row r="11" spans="1:2" ht="17" x14ac:dyDescent="0.2">
      <c r="A11" s="22" t="s">
        <v>125</v>
      </c>
      <c r="B11" s="17">
        <v>17</v>
      </c>
    </row>
    <row r="12" spans="1:2" ht="17" x14ac:dyDescent="0.2">
      <c r="A12" s="22" t="s">
        <v>126</v>
      </c>
      <c r="B12" s="17">
        <v>21</v>
      </c>
    </row>
    <row r="13" spans="1:2" ht="18" thickBot="1" x14ac:dyDescent="0.25">
      <c r="A13" s="23" t="s">
        <v>127</v>
      </c>
      <c r="B13" s="18">
        <v>26</v>
      </c>
    </row>
    <row r="14" spans="1:2" x14ac:dyDescent="0.2">
      <c r="A14" s="11"/>
    </row>
    <row r="15" spans="1:2" ht="17" thickBot="1" x14ac:dyDescent="0.25">
      <c r="A15" s="11"/>
    </row>
    <row r="16" spans="1:2" ht="40" customHeight="1" x14ac:dyDescent="0.2">
      <c r="A16" s="110" t="s">
        <v>148</v>
      </c>
      <c r="B16" s="116"/>
    </row>
    <row r="17" spans="1:4" x14ac:dyDescent="0.2">
      <c r="A17" s="74"/>
      <c r="B17" s="76"/>
    </row>
    <row r="18" spans="1:4" ht="34" x14ac:dyDescent="0.2">
      <c r="A18" s="72" t="s">
        <v>133</v>
      </c>
      <c r="B18" s="70">
        <v>60</v>
      </c>
    </row>
    <row r="19" spans="1:4" ht="35" thickBot="1" x14ac:dyDescent="0.25">
      <c r="A19" s="73" t="s">
        <v>123</v>
      </c>
      <c r="B19" s="71">
        <f>15.9+(0.35*B18)</f>
        <v>36.9</v>
      </c>
    </row>
    <row r="22" spans="1:4" ht="17" thickBot="1" x14ac:dyDescent="0.25"/>
    <row r="23" spans="1:4" ht="65" customHeight="1" x14ac:dyDescent="0.2">
      <c r="A23" s="110" t="s">
        <v>142</v>
      </c>
      <c r="B23" s="111"/>
    </row>
    <row r="24" spans="1:4" ht="55" customHeight="1" x14ac:dyDescent="0.2">
      <c r="A24" s="117" t="s">
        <v>145</v>
      </c>
      <c r="B24" s="77"/>
    </row>
    <row r="25" spans="1:4" ht="154" customHeight="1" x14ac:dyDescent="0.2">
      <c r="A25" s="118"/>
      <c r="B25" s="80">
        <v>2</v>
      </c>
      <c r="D25" t="s">
        <v>104</v>
      </c>
    </row>
    <row r="26" spans="1:4" ht="15" customHeight="1" x14ac:dyDescent="0.2">
      <c r="A26" s="74" t="s">
        <v>132</v>
      </c>
      <c r="B26" s="78">
        <f>CHOOSE(B25,B19,B11,B12,B13)</f>
        <v>17</v>
      </c>
    </row>
    <row r="27" spans="1:4" ht="18" thickBot="1" x14ac:dyDescent="0.25">
      <c r="A27" s="75" t="s">
        <v>131</v>
      </c>
      <c r="B27" s="19">
        <f>100*'Input 2'!C7/'Sector dependency ratios'!C78</f>
        <v>17.685663744619266</v>
      </c>
    </row>
    <row r="29" spans="1:4" ht="17" thickBot="1" x14ac:dyDescent="0.25"/>
    <row r="30" spans="1:4" ht="64" customHeight="1" x14ac:dyDescent="0.2">
      <c r="A30" s="110" t="s">
        <v>143</v>
      </c>
      <c r="B30" s="111"/>
    </row>
    <row r="31" spans="1:4" ht="40" customHeight="1" x14ac:dyDescent="0.2">
      <c r="A31" s="74" t="s">
        <v>144</v>
      </c>
      <c r="B31" s="21">
        <f>B26-B27</f>
        <v>-0.68566374461926571</v>
      </c>
    </row>
    <row r="32" spans="1:4" x14ac:dyDescent="0.2">
      <c r="A32" s="20"/>
      <c r="B32" s="16"/>
      <c r="D32" s="79"/>
    </row>
    <row r="33" spans="1:6" ht="43" customHeight="1" x14ac:dyDescent="0.2">
      <c r="A33" s="112" t="s">
        <v>135</v>
      </c>
      <c r="B33" s="113"/>
    </row>
    <row r="34" spans="1:6" ht="39" customHeight="1" thickBot="1" x14ac:dyDescent="0.25">
      <c r="A34" s="114" t="s">
        <v>134</v>
      </c>
      <c r="B34" s="115"/>
    </row>
    <row r="35" spans="1:6" ht="34" customHeight="1" x14ac:dyDescent="0.2"/>
    <row r="37" spans="1:6" x14ac:dyDescent="0.2">
      <c r="A37" s="12" t="s">
        <v>157</v>
      </c>
    </row>
    <row r="38" spans="1:6" x14ac:dyDescent="0.2">
      <c r="A38" t="s">
        <v>158</v>
      </c>
    </row>
    <row r="39" spans="1:6" x14ac:dyDescent="0.2">
      <c r="A39" t="s">
        <v>159</v>
      </c>
    </row>
    <row r="41" spans="1:6" x14ac:dyDescent="0.2">
      <c r="A41" t="s">
        <v>160</v>
      </c>
    </row>
    <row r="42" spans="1:6" x14ac:dyDescent="0.2">
      <c r="A42" t="s">
        <v>161</v>
      </c>
    </row>
    <row r="44" spans="1:6" ht="82" customHeight="1" x14ac:dyDescent="0.2">
      <c r="A44" s="109" t="s">
        <v>162</v>
      </c>
      <c r="B44" s="109"/>
      <c r="C44" s="109"/>
      <c r="D44" s="109"/>
      <c r="E44" s="109"/>
      <c r="F44" s="109"/>
    </row>
    <row r="45" spans="1:6" ht="108" customHeight="1" x14ac:dyDescent="0.2">
      <c r="A45" s="109" t="s">
        <v>163</v>
      </c>
      <c r="B45" s="109"/>
      <c r="C45" s="109"/>
      <c r="D45" s="109"/>
      <c r="E45" s="109"/>
      <c r="F45" s="109"/>
    </row>
    <row r="46" spans="1:6" ht="67" customHeight="1" x14ac:dyDescent="0.2">
      <c r="A46" s="109" t="s">
        <v>164</v>
      </c>
      <c r="B46" s="109"/>
      <c r="C46" s="109"/>
      <c r="D46" s="109"/>
      <c r="E46" s="109"/>
      <c r="F46" s="109"/>
    </row>
  </sheetData>
  <mergeCells count="10">
    <mergeCell ref="A44:F44"/>
    <mergeCell ref="A45:F45"/>
    <mergeCell ref="A46:F46"/>
    <mergeCell ref="A7:B7"/>
    <mergeCell ref="A33:B33"/>
    <mergeCell ref="A34:B34"/>
    <mergeCell ref="A16:B16"/>
    <mergeCell ref="A23:B23"/>
    <mergeCell ref="A30:B30"/>
    <mergeCell ref="A24:A2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9" r:id="rId3" name="Group Box 7">
              <controlPr defaultSize="0" autoFill="0" autoPict="0">
                <anchor>
                  <from>
                    <xdr:col>1</xdr:col>
                    <xdr:colOff>25400</xdr:colOff>
                    <xdr:row>22</xdr:row>
                    <xdr:rowOff>800100</xdr:rowOff>
                  </from>
                  <to>
                    <xdr:col>1</xdr:col>
                    <xdr:colOff>1790700</xdr:colOff>
                    <xdr:row>24</xdr:row>
                    <xdr:rowOff>1866900</xdr:rowOff>
                  </to>
                </anchor>
              </controlPr>
            </control>
          </mc:Choice>
        </mc:AlternateContent>
        <mc:AlternateContent xmlns:mc="http://schemas.openxmlformats.org/markup-compatibility/2006">
          <mc:Choice Requires="x14">
            <control shapeId="8200" r:id="rId4" name="Option Button 8">
              <controlPr defaultSize="0" autoFill="0" autoLine="0" autoPict="0" altText="DB">
                <anchor>
                  <from>
                    <xdr:col>1</xdr:col>
                    <xdr:colOff>38100</xdr:colOff>
                    <xdr:row>23</xdr:row>
                    <xdr:rowOff>381000</xdr:rowOff>
                  </from>
                  <to>
                    <xdr:col>1</xdr:col>
                    <xdr:colOff>1752600</xdr:colOff>
                    <xdr:row>24</xdr:row>
                    <xdr:rowOff>63500</xdr:rowOff>
                  </to>
                </anchor>
              </controlPr>
            </control>
          </mc:Choice>
        </mc:AlternateContent>
        <mc:AlternateContent xmlns:mc="http://schemas.openxmlformats.org/markup-compatibility/2006">
          <mc:Choice Requires="x14">
            <control shapeId="8201" r:id="rId5" name="Option Button 9">
              <controlPr defaultSize="0" autoFill="0" autoLine="0" autoPict="0">
                <anchor>
                  <from>
                    <xdr:col>1</xdr:col>
                    <xdr:colOff>25400</xdr:colOff>
                    <xdr:row>24</xdr:row>
                    <xdr:rowOff>165100</xdr:rowOff>
                  </from>
                  <to>
                    <xdr:col>1</xdr:col>
                    <xdr:colOff>1638300</xdr:colOff>
                    <xdr:row>24</xdr:row>
                    <xdr:rowOff>647700</xdr:rowOff>
                  </to>
                </anchor>
              </controlPr>
            </control>
          </mc:Choice>
        </mc:AlternateContent>
        <mc:AlternateContent xmlns:mc="http://schemas.openxmlformats.org/markup-compatibility/2006">
          <mc:Choice Requires="x14">
            <control shapeId="8202" r:id="rId6" name="Option Button 10">
              <controlPr defaultSize="0" autoFill="0" autoLine="0" autoPict="0">
                <anchor>
                  <from>
                    <xdr:col>1</xdr:col>
                    <xdr:colOff>50800</xdr:colOff>
                    <xdr:row>24</xdr:row>
                    <xdr:rowOff>736600</xdr:rowOff>
                  </from>
                  <to>
                    <xdr:col>1</xdr:col>
                    <xdr:colOff>1371600</xdr:colOff>
                    <xdr:row>24</xdr:row>
                    <xdr:rowOff>1117600</xdr:rowOff>
                  </to>
                </anchor>
              </controlPr>
            </control>
          </mc:Choice>
        </mc:AlternateContent>
        <mc:AlternateContent xmlns:mc="http://schemas.openxmlformats.org/markup-compatibility/2006">
          <mc:Choice Requires="x14">
            <control shapeId="8203" r:id="rId7" name="Option Button 11">
              <controlPr defaultSize="0" autoFill="0" autoLine="0" autoPict="0">
                <anchor>
                  <from>
                    <xdr:col>1</xdr:col>
                    <xdr:colOff>38100</xdr:colOff>
                    <xdr:row>24</xdr:row>
                    <xdr:rowOff>1130300</xdr:rowOff>
                  </from>
                  <to>
                    <xdr:col>1</xdr:col>
                    <xdr:colOff>927100</xdr:colOff>
                    <xdr:row>24</xdr:row>
                    <xdr:rowOff>1625600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4B923-25D0-EA42-9E74-F8123FC6170E}">
  <dimension ref="A1:CN161"/>
  <sheetViews>
    <sheetView zoomScale="150" zoomScaleNormal="150" workbookViewId="0">
      <selection activeCell="A3" sqref="A3"/>
    </sheetView>
  </sheetViews>
  <sheetFormatPr baseColWidth="10" defaultRowHeight="16" x14ac:dyDescent="0.2"/>
  <sheetData>
    <row r="1" spans="1:92" ht="21" x14ac:dyDescent="0.25">
      <c r="A1" s="88" t="s">
        <v>170</v>
      </c>
    </row>
    <row r="2" spans="1:92" x14ac:dyDescent="0.2">
      <c r="A2" t="s">
        <v>171</v>
      </c>
    </row>
    <row r="7" spans="1:92" x14ac:dyDescent="0.2">
      <c r="A7" t="s">
        <v>106</v>
      </c>
    </row>
    <row r="9" spans="1:92" x14ac:dyDescent="0.2">
      <c r="A9" s="1"/>
      <c r="B9" s="2" t="s">
        <v>1</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row>
    <row r="10" spans="1:92" ht="39" x14ac:dyDescent="0.2">
      <c r="A10" s="5" t="s">
        <v>2</v>
      </c>
      <c r="B10" s="6" t="s">
        <v>3</v>
      </c>
      <c r="C10" s="6" t="s">
        <v>4</v>
      </c>
      <c r="D10" s="6" t="s">
        <v>5</v>
      </c>
      <c r="E10" s="6" t="s">
        <v>6</v>
      </c>
      <c r="F10" s="6" t="s">
        <v>7</v>
      </c>
      <c r="G10" s="6" t="s">
        <v>8</v>
      </c>
      <c r="H10" s="6" t="s">
        <v>9</v>
      </c>
      <c r="I10" s="6" t="s">
        <v>10</v>
      </c>
      <c r="J10" s="6" t="s">
        <v>11</v>
      </c>
      <c r="K10" s="6" t="s">
        <v>12</v>
      </c>
      <c r="L10" s="6" t="s">
        <v>13</v>
      </c>
      <c r="M10" s="6" t="s">
        <v>14</v>
      </c>
      <c r="N10" s="6" t="s">
        <v>15</v>
      </c>
      <c r="O10" s="6" t="s">
        <v>16</v>
      </c>
      <c r="P10" s="6" t="s">
        <v>17</v>
      </c>
      <c r="Q10" s="6" t="s">
        <v>18</v>
      </c>
      <c r="R10" s="6" t="s">
        <v>19</v>
      </c>
      <c r="S10" s="6" t="s">
        <v>20</v>
      </c>
      <c r="T10" s="6" t="s">
        <v>21</v>
      </c>
      <c r="U10" s="6" t="s">
        <v>22</v>
      </c>
      <c r="V10" s="6" t="s">
        <v>23</v>
      </c>
      <c r="W10" s="6" t="s">
        <v>24</v>
      </c>
      <c r="X10" s="6" t="s">
        <v>25</v>
      </c>
      <c r="Y10" s="6" t="s">
        <v>26</v>
      </c>
      <c r="Z10" s="6" t="s">
        <v>27</v>
      </c>
      <c r="AA10" s="6" t="s">
        <v>28</v>
      </c>
      <c r="AB10" s="6" t="s">
        <v>29</v>
      </c>
      <c r="AC10" s="6" t="s">
        <v>30</v>
      </c>
      <c r="AD10" s="6" t="s">
        <v>31</v>
      </c>
      <c r="AE10" s="6" t="s">
        <v>32</v>
      </c>
      <c r="AF10" s="6" t="s">
        <v>33</v>
      </c>
      <c r="AG10" s="6" t="s">
        <v>34</v>
      </c>
      <c r="AH10" s="6" t="s">
        <v>35</v>
      </c>
      <c r="AI10" s="6" t="s">
        <v>36</v>
      </c>
      <c r="AJ10" s="6" t="s">
        <v>37</v>
      </c>
      <c r="AK10" s="6" t="s">
        <v>38</v>
      </c>
      <c r="AL10" s="6" t="s">
        <v>39</v>
      </c>
      <c r="AM10" s="6" t="s">
        <v>40</v>
      </c>
      <c r="AN10" s="6" t="s">
        <v>41</v>
      </c>
      <c r="AO10" s="6" t="s">
        <v>42</v>
      </c>
      <c r="AP10" s="6" t="s">
        <v>43</v>
      </c>
      <c r="AQ10" s="6" t="s">
        <v>44</v>
      </c>
      <c r="AR10" s="6" t="s">
        <v>45</v>
      </c>
      <c r="AS10" s="6" t="s">
        <v>46</v>
      </c>
      <c r="AT10" s="6" t="s">
        <v>47</v>
      </c>
      <c r="AU10" s="6" t="s">
        <v>48</v>
      </c>
      <c r="AV10" s="6" t="s">
        <v>49</v>
      </c>
      <c r="AW10" s="6" t="s">
        <v>50</v>
      </c>
      <c r="AX10" s="6" t="s">
        <v>51</v>
      </c>
      <c r="AY10" s="6" t="s">
        <v>52</v>
      </c>
      <c r="AZ10" s="6" t="s">
        <v>53</v>
      </c>
      <c r="BA10" s="6" t="s">
        <v>54</v>
      </c>
      <c r="BB10" s="6" t="s">
        <v>55</v>
      </c>
      <c r="BC10" s="6" t="s">
        <v>56</v>
      </c>
      <c r="BD10" s="6" t="s">
        <v>57</v>
      </c>
      <c r="BE10" s="6" t="s">
        <v>58</v>
      </c>
      <c r="BF10" s="6" t="s">
        <v>59</v>
      </c>
      <c r="BG10" s="6" t="s">
        <v>60</v>
      </c>
      <c r="BH10" s="6" t="s">
        <v>61</v>
      </c>
      <c r="BI10" s="6" t="s">
        <v>62</v>
      </c>
      <c r="BJ10" s="6" t="s">
        <v>63</v>
      </c>
      <c r="BK10" s="6" t="s">
        <v>64</v>
      </c>
      <c r="BL10" s="6" t="s">
        <v>65</v>
      </c>
      <c r="BM10" s="6" t="s">
        <v>66</v>
      </c>
      <c r="BN10" s="6" t="s">
        <v>67</v>
      </c>
      <c r="BO10" s="6" t="s">
        <v>68</v>
      </c>
      <c r="BP10" s="6" t="s">
        <v>69</v>
      </c>
      <c r="BQ10" s="6" t="s">
        <v>70</v>
      </c>
      <c r="BR10" s="6" t="s">
        <v>71</v>
      </c>
      <c r="BS10" s="6" t="s">
        <v>72</v>
      </c>
      <c r="BT10" s="6" t="s">
        <v>73</v>
      </c>
      <c r="BU10" s="6" t="s">
        <v>74</v>
      </c>
      <c r="BV10" s="6" t="s">
        <v>75</v>
      </c>
      <c r="BW10" s="6" t="s">
        <v>76</v>
      </c>
      <c r="BX10" s="6" t="s">
        <v>77</v>
      </c>
      <c r="BY10" s="6" t="s">
        <v>78</v>
      </c>
      <c r="BZ10" s="6" t="s">
        <v>79</v>
      </c>
      <c r="CA10" s="6" t="s">
        <v>80</v>
      </c>
      <c r="CB10" s="6" t="s">
        <v>81</v>
      </c>
      <c r="CC10" s="6" t="s">
        <v>82</v>
      </c>
      <c r="CD10" s="6" t="s">
        <v>83</v>
      </c>
      <c r="CE10" s="6" t="s">
        <v>84</v>
      </c>
      <c r="CF10" s="6" t="s">
        <v>85</v>
      </c>
      <c r="CG10" s="6" t="s">
        <v>86</v>
      </c>
      <c r="CH10" s="6" t="s">
        <v>87</v>
      </c>
      <c r="CI10" s="6" t="s">
        <v>88</v>
      </c>
      <c r="CJ10" s="6" t="s">
        <v>89</v>
      </c>
      <c r="CK10" s="6" t="s">
        <v>90</v>
      </c>
      <c r="CL10" s="6" t="s">
        <v>91</v>
      </c>
      <c r="CM10" s="6" t="s">
        <v>92</v>
      </c>
      <c r="CN10" s="6" t="s">
        <v>105</v>
      </c>
    </row>
    <row r="11" spans="1:92" x14ac:dyDescent="0.2">
      <c r="A11">
        <v>1950</v>
      </c>
      <c r="B11" s="9">
        <f>'Input 1'!B9</f>
        <v>12172.585999999999</v>
      </c>
      <c r="C11" s="9">
        <f>'Input 1'!C9</f>
        <v>11380.495000000001</v>
      </c>
      <c r="D11" s="9">
        <f>'Input 1'!D9</f>
        <v>10717.456</v>
      </c>
      <c r="E11" s="9">
        <f>'Input 1'!E9</f>
        <v>10170.977000000001</v>
      </c>
      <c r="F11" s="9">
        <f>'Input 1'!F9</f>
        <v>9728.5660000000007</v>
      </c>
      <c r="G11" s="9">
        <f>'Input 1'!G9</f>
        <v>9377.7309999999998</v>
      </c>
      <c r="H11" s="9">
        <f>'Input 1'!H9</f>
        <v>9105.98</v>
      </c>
      <c r="I11" s="9">
        <f>'Input 1'!I9</f>
        <v>8900.82</v>
      </c>
      <c r="J11" s="9">
        <f>'Input 1'!J9</f>
        <v>8749.76</v>
      </c>
      <c r="K11" s="9">
        <f>'Input 1'!K9</f>
        <v>8640.3080000000009</v>
      </c>
      <c r="L11" s="9">
        <f>'Input 1'!L9</f>
        <v>8573.5280000000002</v>
      </c>
      <c r="M11" s="9">
        <f>'Input 1'!M9</f>
        <v>8550.4850000000006</v>
      </c>
      <c r="N11" s="9">
        <f>'Input 1'!N9</f>
        <v>8490.9030000000002</v>
      </c>
      <c r="O11" s="9">
        <f>'Input 1'!O9</f>
        <v>8355.18</v>
      </c>
      <c r="P11" s="9">
        <f>'Input 1'!P9</f>
        <v>8171.491</v>
      </c>
      <c r="Q11" s="9">
        <f>'Input 1'!Q9</f>
        <v>8008.2879999999996</v>
      </c>
      <c r="R11" s="9">
        <f>'Input 1'!R9</f>
        <v>7852.683</v>
      </c>
      <c r="S11" s="9">
        <f>'Input 1'!S9</f>
        <v>7694.1610000000001</v>
      </c>
      <c r="T11" s="9">
        <f>'Input 1'!T9</f>
        <v>7534.576</v>
      </c>
      <c r="U11" s="9">
        <f>'Input 1'!U9</f>
        <v>7373.8069999999998</v>
      </c>
      <c r="V11" s="9">
        <f>'Input 1'!V9</f>
        <v>7210.7240000000002</v>
      </c>
      <c r="W11" s="9">
        <f>'Input 1'!W9</f>
        <v>7046.5659999999998</v>
      </c>
      <c r="X11" s="9">
        <f>'Input 1'!X9</f>
        <v>6881.5190000000002</v>
      </c>
      <c r="Y11" s="9">
        <f>'Input 1'!Y9</f>
        <v>6715.8969999999999</v>
      </c>
      <c r="Z11" s="9">
        <f>'Input 1'!Z9</f>
        <v>6550.9</v>
      </c>
      <c r="AA11" s="9">
        <f>'Input 1'!AA9</f>
        <v>6386.5029999999997</v>
      </c>
      <c r="AB11" s="9">
        <f>'Input 1'!AB9</f>
        <v>6221.6239999999998</v>
      </c>
      <c r="AC11" s="9">
        <f>'Input 1'!AC9</f>
        <v>6065.6840000000002</v>
      </c>
      <c r="AD11" s="9">
        <f>'Input 1'!AD9</f>
        <v>5923.027</v>
      </c>
      <c r="AE11" s="9">
        <f>'Input 1'!AE9</f>
        <v>5789.2489999999998</v>
      </c>
      <c r="AF11" s="9">
        <f>'Input 1'!AF9</f>
        <v>5656.5119999999997</v>
      </c>
      <c r="AG11" s="9">
        <f>'Input 1'!AG9</f>
        <v>5527.482</v>
      </c>
      <c r="AH11" s="9">
        <f>'Input 1'!AH9</f>
        <v>5393.9089999999997</v>
      </c>
      <c r="AI11" s="9">
        <f>'Input 1'!AI9</f>
        <v>5251.2510000000002</v>
      </c>
      <c r="AJ11" s="9">
        <f>'Input 1'!AJ9</f>
        <v>5104.0600000000004</v>
      </c>
      <c r="AK11" s="9">
        <f>'Input 1'!AK9</f>
        <v>4958.5389999999998</v>
      </c>
      <c r="AL11" s="9">
        <f>'Input 1'!AL9</f>
        <v>4809.9809999999998</v>
      </c>
      <c r="AM11" s="9">
        <f>'Input 1'!AM9</f>
        <v>4676.4970000000003</v>
      </c>
      <c r="AN11" s="9">
        <f>'Input 1'!AN9</f>
        <v>4566.6090000000004</v>
      </c>
      <c r="AO11" s="9">
        <f>'Input 1'!AO9</f>
        <v>4469.8209999999999</v>
      </c>
      <c r="AP11" s="9">
        <f>'Input 1'!AP9</f>
        <v>4372.085</v>
      </c>
      <c r="AQ11" s="9">
        <f>'Input 1'!AQ9</f>
        <v>4282.1750000000002</v>
      </c>
      <c r="AR11" s="9">
        <f>'Input 1'!AR9</f>
        <v>4161.7030000000004</v>
      </c>
      <c r="AS11" s="9">
        <f>'Input 1'!AS9</f>
        <v>3992.058</v>
      </c>
      <c r="AT11" s="9">
        <f>'Input 1'!AT9</f>
        <v>3793.931</v>
      </c>
      <c r="AU11" s="9">
        <f>'Input 1'!AU9</f>
        <v>3600.3009999999999</v>
      </c>
      <c r="AV11" s="9">
        <f>'Input 1'!AV9</f>
        <v>3396.9830000000002</v>
      </c>
      <c r="AW11" s="9">
        <f>'Input 1'!AW9</f>
        <v>3237.5650000000001</v>
      </c>
      <c r="AX11" s="9">
        <f>'Input 1'!AX9</f>
        <v>3149.6109999999999</v>
      </c>
      <c r="AY11" s="9">
        <f>'Input 1'!AY9</f>
        <v>3104.2040000000002</v>
      </c>
      <c r="AZ11" s="9">
        <f>'Input 1'!AZ9</f>
        <v>3052.8049999999998</v>
      </c>
      <c r="BA11" s="9">
        <f>'Input 1'!BA9</f>
        <v>3014.6480000000001</v>
      </c>
      <c r="BB11" s="9">
        <f>'Input 1'!BB9</f>
        <v>2923.38</v>
      </c>
      <c r="BC11" s="9">
        <f>'Input 1'!BC9</f>
        <v>2744.1480000000001</v>
      </c>
      <c r="BD11" s="9">
        <f>'Input 1'!BD9</f>
        <v>2513.4209999999998</v>
      </c>
      <c r="BE11" s="9">
        <f>'Input 1'!BE9</f>
        <v>2294.3090000000002</v>
      </c>
      <c r="BF11" s="9">
        <f>'Input 1'!BF9</f>
        <v>2064.3330000000001</v>
      </c>
      <c r="BG11" s="9">
        <f>'Input 1'!BG9</f>
        <v>1897.9349999999999</v>
      </c>
      <c r="BH11" s="9">
        <f>'Input 1'!BH9</f>
        <v>1835.3610000000001</v>
      </c>
      <c r="BI11" s="9">
        <f>'Input 1'!BI9</f>
        <v>1836.0920000000001</v>
      </c>
      <c r="BJ11" s="9">
        <f>'Input 1'!BJ9</f>
        <v>1826.942</v>
      </c>
      <c r="BK11" s="9">
        <f>'Input 1'!BK9</f>
        <v>1831.6489999999999</v>
      </c>
      <c r="BL11" s="9">
        <f>'Input 1'!BL9</f>
        <v>1779.172</v>
      </c>
      <c r="BM11" s="9">
        <f>'Input 1'!BM9</f>
        <v>1629.7059999999999</v>
      </c>
      <c r="BN11" s="9">
        <f>'Input 1'!BN9</f>
        <v>1422.4259999999999</v>
      </c>
      <c r="BO11" s="9">
        <f>'Input 1'!BO9</f>
        <v>1231.771</v>
      </c>
      <c r="BP11" s="9">
        <f>'Input 1'!BP9</f>
        <v>1037.4079999999999</v>
      </c>
      <c r="BQ11" s="9">
        <f>'Input 1'!BQ9</f>
        <v>891.72699999999998</v>
      </c>
      <c r="BR11" s="9">
        <f>'Input 1'!BR9</f>
        <v>826.55399999999997</v>
      </c>
      <c r="BS11" s="9">
        <f>'Input 1'!BS9</f>
        <v>813.10699999999997</v>
      </c>
      <c r="BT11" s="9">
        <f>'Input 1'!BT9</f>
        <v>792.04899999999998</v>
      </c>
      <c r="BU11" s="9">
        <f>'Input 1'!BU9</f>
        <v>776.76900000000001</v>
      </c>
      <c r="BV11" s="9">
        <f>'Input 1'!BV9</f>
        <v>745.81500000000005</v>
      </c>
      <c r="BW11" s="9">
        <f>'Input 1'!BW9</f>
        <v>683.03499999999997</v>
      </c>
      <c r="BX11" s="9">
        <f>'Input 1'!BX9</f>
        <v>601.31200000000001</v>
      </c>
      <c r="BY11" s="9">
        <f>'Input 1'!BY9</f>
        <v>529.75599999999997</v>
      </c>
      <c r="BZ11" s="9">
        <f>'Input 1'!BZ9</f>
        <v>462.64</v>
      </c>
      <c r="CA11" s="9">
        <f>'Input 1'!CA9</f>
        <v>401.36799999999999</v>
      </c>
      <c r="CB11" s="9">
        <f>'Input 1'!CB9</f>
        <v>349.584</v>
      </c>
      <c r="CC11" s="9">
        <f>'Input 1'!CC9</f>
        <v>304.98899999999998</v>
      </c>
      <c r="CD11" s="9">
        <f>'Input 1'!CD9</f>
        <v>261.44499999999999</v>
      </c>
      <c r="CE11" s="9">
        <f>'Input 1'!CE9</f>
        <v>219.93799999999999</v>
      </c>
      <c r="CF11" s="9">
        <f>'Input 1'!CF9</f>
        <v>183.131</v>
      </c>
      <c r="CG11" s="9">
        <f>'Input 1'!CG9</f>
        <v>151.661</v>
      </c>
      <c r="CH11" s="9">
        <f>'Input 1'!CH9</f>
        <v>124.77</v>
      </c>
      <c r="CI11" s="9">
        <f>'Input 1'!CI9</f>
        <v>100.768</v>
      </c>
      <c r="CJ11" s="9">
        <f>'Input 1'!CJ9</f>
        <v>79.638000000000005</v>
      </c>
      <c r="CK11" s="9">
        <f>'Input 1'!CK9</f>
        <v>61.945</v>
      </c>
      <c r="CL11" s="9">
        <f>'Input 1'!CL9</f>
        <v>47.683999999999997</v>
      </c>
      <c r="CM11" s="9">
        <f>'Input 1'!CM9</f>
        <v>36.363999999999997</v>
      </c>
      <c r="CN11" s="10">
        <f>SUM('Input 1'!CN9:CX9)</f>
        <v>96.894000000000005</v>
      </c>
    </row>
    <row r="12" spans="1:92" x14ac:dyDescent="0.2">
      <c r="A12">
        <f>A11+1</f>
        <v>1951</v>
      </c>
      <c r="B12" s="9">
        <f>'Input 1'!B10</f>
        <v>13379.441000000001</v>
      </c>
      <c r="C12" s="9">
        <f>'Input 1'!C10</f>
        <v>11875.165000000001</v>
      </c>
      <c r="D12" s="9">
        <f>'Input 1'!D10</f>
        <v>11128.325999999999</v>
      </c>
      <c r="E12" s="9">
        <f>'Input 1'!E10</f>
        <v>10505.646000000001</v>
      </c>
      <c r="F12" s="9">
        <f>'Input 1'!F10</f>
        <v>9994.65</v>
      </c>
      <c r="G12" s="9">
        <f>'Input 1'!G10</f>
        <v>9582.8639999999996</v>
      </c>
      <c r="H12" s="9">
        <f>'Input 1'!H10</f>
        <v>9258.6049999999996</v>
      </c>
      <c r="I12" s="9">
        <f>'Input 1'!I10</f>
        <v>9010.1890000000003</v>
      </c>
      <c r="J12" s="9">
        <f>'Input 1'!J10</f>
        <v>8821.1790000000001</v>
      </c>
      <c r="K12" s="9">
        <f>'Input 1'!K10</f>
        <v>8677.5130000000008</v>
      </c>
      <c r="L12" s="9">
        <f>'Input 1'!L10</f>
        <v>8569.0939999999991</v>
      </c>
      <c r="M12" s="9">
        <f>'Input 1'!M10</f>
        <v>8501.1550000000007</v>
      </c>
      <c r="N12" s="9">
        <f>'Input 1'!N10</f>
        <v>8474.1720000000005</v>
      </c>
      <c r="O12" s="9">
        <f>'Input 1'!O10</f>
        <v>8410.9120000000003</v>
      </c>
      <c r="P12" s="9">
        <f>'Input 1'!P10</f>
        <v>8273.7880000000005</v>
      </c>
      <c r="Q12" s="9">
        <f>'Input 1'!Q10</f>
        <v>8089.973</v>
      </c>
      <c r="R12" s="9">
        <f>'Input 1'!R10</f>
        <v>7924.8789999999999</v>
      </c>
      <c r="S12" s="9">
        <f>'Input 1'!S10</f>
        <v>7766.21</v>
      </c>
      <c r="T12" s="9">
        <f>'Input 1'!T10</f>
        <v>7605.3580000000002</v>
      </c>
      <c r="U12" s="9">
        <f>'Input 1'!U10</f>
        <v>7444.8230000000003</v>
      </c>
      <c r="V12" s="9">
        <f>'Input 1'!V10</f>
        <v>7284.03</v>
      </c>
      <c r="W12" s="9">
        <f>'Input 1'!W10</f>
        <v>7120.6880000000001</v>
      </c>
      <c r="X12" s="9">
        <f>'Input 1'!X10</f>
        <v>6956.201</v>
      </c>
      <c r="Y12" s="9">
        <f>'Input 1'!Y10</f>
        <v>6791.17</v>
      </c>
      <c r="Z12" s="9">
        <f>'Input 1'!Z10</f>
        <v>6625.9840000000004</v>
      </c>
      <c r="AA12" s="9">
        <f>'Input 1'!AA10</f>
        <v>6461.6949999999997</v>
      </c>
      <c r="AB12" s="9">
        <f>'Input 1'!AB10</f>
        <v>6298.085</v>
      </c>
      <c r="AC12" s="9">
        <f>'Input 1'!AC10</f>
        <v>6134.134</v>
      </c>
      <c r="AD12" s="9">
        <f>'Input 1'!AD10</f>
        <v>5978.8639999999996</v>
      </c>
      <c r="AE12" s="9">
        <f>'Input 1'!AE10</f>
        <v>5836.4080000000004</v>
      </c>
      <c r="AF12" s="9">
        <f>'Input 1'!AF10</f>
        <v>5702.5339999999997</v>
      </c>
      <c r="AG12" s="9">
        <f>'Input 1'!AG10</f>
        <v>5569.7650000000003</v>
      </c>
      <c r="AH12" s="9">
        <f>'Input 1'!AH10</f>
        <v>5440.6639999999998</v>
      </c>
      <c r="AI12" s="9">
        <f>'Input 1'!AI10</f>
        <v>5307.1379999999999</v>
      </c>
      <c r="AJ12" s="9">
        <f>'Input 1'!AJ10</f>
        <v>5164.7460000000001</v>
      </c>
      <c r="AK12" s="9">
        <f>'Input 1'!AK10</f>
        <v>5017.933</v>
      </c>
      <c r="AL12" s="9">
        <f>'Input 1'!AL10</f>
        <v>4872.7520000000004</v>
      </c>
      <c r="AM12" s="9">
        <f>'Input 1'!AM10</f>
        <v>4724.6009999999997</v>
      </c>
      <c r="AN12" s="9">
        <f>'Input 1'!AN10</f>
        <v>4591.1819999999998</v>
      </c>
      <c r="AO12" s="9">
        <f>'Input 1'!AO10</f>
        <v>4480.8180000000002</v>
      </c>
      <c r="AP12" s="9">
        <f>'Input 1'!AP10</f>
        <v>4383.2489999999998</v>
      </c>
      <c r="AQ12" s="9">
        <f>'Input 1'!AQ10</f>
        <v>4284.7449999999999</v>
      </c>
      <c r="AR12" s="9">
        <f>'Input 1'!AR10</f>
        <v>4193.8810000000003</v>
      </c>
      <c r="AS12" s="9">
        <f>'Input 1'!AS10</f>
        <v>4073.1219999999998</v>
      </c>
      <c r="AT12" s="9">
        <f>'Input 1'!AT10</f>
        <v>3904.268</v>
      </c>
      <c r="AU12" s="9">
        <f>'Input 1'!AU10</f>
        <v>3707.5509999999999</v>
      </c>
      <c r="AV12" s="9">
        <f>'Input 1'!AV10</f>
        <v>3515.2669999999998</v>
      </c>
      <c r="AW12" s="9">
        <f>'Input 1'!AW10</f>
        <v>3313.6039999999998</v>
      </c>
      <c r="AX12" s="9">
        <f>'Input 1'!AX10</f>
        <v>3154.6660000000002</v>
      </c>
      <c r="AY12" s="9">
        <f>'Input 1'!AY10</f>
        <v>3065.2840000000001</v>
      </c>
      <c r="AZ12" s="9">
        <f>'Input 1'!AZ10</f>
        <v>3017.3580000000002</v>
      </c>
      <c r="BA12" s="9">
        <f>'Input 1'!BA10</f>
        <v>2963.6210000000001</v>
      </c>
      <c r="BB12" s="9">
        <f>'Input 1'!BB10</f>
        <v>2922.7260000000001</v>
      </c>
      <c r="BC12" s="9">
        <f>'Input 1'!BC10</f>
        <v>2830.5630000000001</v>
      </c>
      <c r="BD12" s="9">
        <f>'Input 1'!BD10</f>
        <v>2653.415</v>
      </c>
      <c r="BE12" s="9">
        <f>'Input 1'!BE10</f>
        <v>2426.5369999999998</v>
      </c>
      <c r="BF12" s="9">
        <f>'Input 1'!BF10</f>
        <v>2211.0920000000001</v>
      </c>
      <c r="BG12" s="9">
        <f>'Input 1'!BG10</f>
        <v>1985.482</v>
      </c>
      <c r="BH12" s="9">
        <f>'Input 1'!BH10</f>
        <v>1820.931</v>
      </c>
      <c r="BI12" s="9">
        <f>'Input 1'!BI10</f>
        <v>1756.048</v>
      </c>
      <c r="BJ12" s="9">
        <f>'Input 1'!BJ10</f>
        <v>1752.086</v>
      </c>
      <c r="BK12" s="9">
        <f>'Input 1'!BK10</f>
        <v>1738.846</v>
      </c>
      <c r="BL12" s="9">
        <f>'Input 1'!BL10</f>
        <v>1738.953</v>
      </c>
      <c r="BM12" s="9">
        <f>'Input 1'!BM10</f>
        <v>1685.278</v>
      </c>
      <c r="BN12" s="9">
        <f>'Input 1'!BN10</f>
        <v>1540.097</v>
      </c>
      <c r="BO12" s="9">
        <f>'Input 1'!BO10</f>
        <v>1340.4829999999999</v>
      </c>
      <c r="BP12" s="9">
        <f>'Input 1'!BP10</f>
        <v>1156.979</v>
      </c>
      <c r="BQ12" s="9">
        <f>'Input 1'!BQ10</f>
        <v>970.37300000000005</v>
      </c>
      <c r="BR12" s="9">
        <f>'Input 1'!BR10</f>
        <v>829.89599999999996</v>
      </c>
      <c r="BS12" s="9">
        <f>'Input 1'!BS10</f>
        <v>765.51700000000005</v>
      </c>
      <c r="BT12" s="9">
        <f>'Input 1'!BT10</f>
        <v>750.16800000000001</v>
      </c>
      <c r="BU12" s="9">
        <f>'Input 1'!BU10</f>
        <v>727.98199999999997</v>
      </c>
      <c r="BV12" s="9">
        <f>'Input 1'!BV10</f>
        <v>711.53200000000004</v>
      </c>
      <c r="BW12" s="9">
        <f>'Input 1'!BW10</f>
        <v>680.87400000000002</v>
      </c>
      <c r="BX12" s="9">
        <f>'Input 1'!BX10</f>
        <v>620.91300000000001</v>
      </c>
      <c r="BY12" s="9">
        <f>'Input 1'!BY10</f>
        <v>543.65800000000002</v>
      </c>
      <c r="BZ12" s="9">
        <f>'Input 1'!BZ10</f>
        <v>476.233</v>
      </c>
      <c r="CA12" s="9">
        <f>'Input 1'!CA10</f>
        <v>413.24400000000003</v>
      </c>
      <c r="CB12" s="9">
        <f>'Input 1'!CB10</f>
        <v>356.15100000000001</v>
      </c>
      <c r="CC12" s="9">
        <f>'Input 1'!CC10</f>
        <v>308.41000000000003</v>
      </c>
      <c r="CD12" s="9">
        <f>'Input 1'!CD10</f>
        <v>267.75700000000001</v>
      </c>
      <c r="CE12" s="9">
        <f>'Input 1'!CE10</f>
        <v>228.25700000000001</v>
      </c>
      <c r="CF12" s="9">
        <f>'Input 1'!CF10</f>
        <v>190.83</v>
      </c>
      <c r="CG12" s="9">
        <f>'Input 1'!CG10</f>
        <v>157.875</v>
      </c>
      <c r="CH12" s="9">
        <f>'Input 1'!CH10</f>
        <v>129.90799999999999</v>
      </c>
      <c r="CI12" s="9">
        <f>'Input 1'!CI10</f>
        <v>106.215</v>
      </c>
      <c r="CJ12" s="9">
        <f>'Input 1'!CJ10</f>
        <v>85.028000000000006</v>
      </c>
      <c r="CK12" s="9">
        <f>'Input 1'!CK10</f>
        <v>66.852000000000004</v>
      </c>
      <c r="CL12" s="9">
        <f>'Input 1'!CL10</f>
        <v>52.055</v>
      </c>
      <c r="CM12" s="9">
        <f>'Input 1'!CM10</f>
        <v>39.968000000000004</v>
      </c>
      <c r="CN12" s="10">
        <f>SUM('Input 1'!CN10:CX10)</f>
        <v>107.78599999999997</v>
      </c>
    </row>
    <row r="13" spans="1:92" x14ac:dyDescent="0.2">
      <c r="A13">
        <f t="shared" ref="A13:A76" si="0">A12+1</f>
        <v>1952</v>
      </c>
      <c r="B13" s="9">
        <f>'Input 1'!B11</f>
        <v>14327.617</v>
      </c>
      <c r="C13" s="9">
        <f>'Input 1'!C11</f>
        <v>12996.135</v>
      </c>
      <c r="D13" s="9">
        <f>'Input 1'!D11</f>
        <v>11571.681</v>
      </c>
      <c r="E13" s="9">
        <f>'Input 1'!E11</f>
        <v>10870.368</v>
      </c>
      <c r="F13" s="9">
        <f>'Input 1'!F11</f>
        <v>10288.267</v>
      </c>
      <c r="G13" s="9">
        <f>'Input 1'!G11</f>
        <v>9812.9269999999997</v>
      </c>
      <c r="H13" s="9">
        <f>'Input 1'!H11</f>
        <v>9431.8950000000004</v>
      </c>
      <c r="I13" s="9">
        <f>'Input 1'!I11</f>
        <v>9134.3040000000001</v>
      </c>
      <c r="J13" s="9">
        <f>'Input 1'!J11</f>
        <v>8909.2829999999994</v>
      </c>
      <c r="K13" s="9">
        <f>'Input 1'!K11</f>
        <v>8736.473</v>
      </c>
      <c r="L13" s="9">
        <f>'Input 1'!L11</f>
        <v>8600.259</v>
      </c>
      <c r="M13" s="9">
        <f>'Input 1'!M11</f>
        <v>8492.9349999999995</v>
      </c>
      <c r="N13" s="9">
        <f>'Input 1'!N11</f>
        <v>8423.884</v>
      </c>
      <c r="O13" s="9">
        <f>'Input 1'!O11</f>
        <v>8392.9950000000008</v>
      </c>
      <c r="P13" s="9">
        <f>'Input 1'!P11</f>
        <v>8326.1090000000004</v>
      </c>
      <c r="Q13" s="9">
        <f>'Input 1'!Q11</f>
        <v>8187.6729999999998</v>
      </c>
      <c r="R13" s="9">
        <f>'Input 1'!R11</f>
        <v>8003.8440000000001</v>
      </c>
      <c r="S13" s="9">
        <f>'Input 1'!S11</f>
        <v>7836.9690000000001</v>
      </c>
      <c r="T13" s="9">
        <f>'Input 1'!T11</f>
        <v>7675.3429999999998</v>
      </c>
      <c r="U13" s="9">
        <f>'Input 1'!U11</f>
        <v>7512.268</v>
      </c>
      <c r="V13" s="9">
        <f>'Input 1'!V11</f>
        <v>7350.8860000000004</v>
      </c>
      <c r="W13" s="9">
        <f>'Input 1'!W11</f>
        <v>7190.1660000000002</v>
      </c>
      <c r="X13" s="9">
        <f>'Input 1'!X11</f>
        <v>7026.6660000000002</v>
      </c>
      <c r="Y13" s="9">
        <f>'Input 1'!Y11</f>
        <v>6861.951</v>
      </c>
      <c r="Z13" s="9">
        <f>'Input 1'!Z11</f>
        <v>6697.0389999999998</v>
      </c>
      <c r="AA13" s="9">
        <f>'Input 1'!AA11</f>
        <v>6532.3850000000002</v>
      </c>
      <c r="AB13" s="9">
        <f>'Input 1'!AB11</f>
        <v>6368.9009999999998</v>
      </c>
      <c r="AC13" s="9">
        <f>'Input 1'!AC11</f>
        <v>6206.1750000000002</v>
      </c>
      <c r="AD13" s="9">
        <f>'Input 1'!AD11</f>
        <v>6043.2489999999998</v>
      </c>
      <c r="AE13" s="9">
        <f>'Input 1'!AE11</f>
        <v>5888.741</v>
      </c>
      <c r="AF13" s="9">
        <f>'Input 1'!AF11</f>
        <v>5746.5730000000003</v>
      </c>
      <c r="AG13" s="9">
        <f>'Input 1'!AG11</f>
        <v>5612.6850000000004</v>
      </c>
      <c r="AH13" s="9">
        <f>'Input 1'!AH11</f>
        <v>5479.9639999999999</v>
      </c>
      <c r="AI13" s="9">
        <f>'Input 1'!AI11</f>
        <v>5350.8729999999996</v>
      </c>
      <c r="AJ13" s="9">
        <f>'Input 1'!AJ11</f>
        <v>5217.4740000000002</v>
      </c>
      <c r="AK13" s="9">
        <f>'Input 1'!AK11</f>
        <v>5075.4340000000002</v>
      </c>
      <c r="AL13" s="9">
        <f>'Input 1'!AL11</f>
        <v>4929.0860000000002</v>
      </c>
      <c r="AM13" s="9">
        <f>'Input 1'!AM11</f>
        <v>4784.3329999999996</v>
      </c>
      <c r="AN13" s="9">
        <f>'Input 1'!AN11</f>
        <v>4636.6790000000001</v>
      </c>
      <c r="AO13" s="9">
        <f>'Input 1'!AO11</f>
        <v>4503.4040000000005</v>
      </c>
      <c r="AP13" s="9">
        <f>'Input 1'!AP11</f>
        <v>4392.634</v>
      </c>
      <c r="AQ13" s="9">
        <f>'Input 1'!AQ11</f>
        <v>4294.3469999999998</v>
      </c>
      <c r="AR13" s="9">
        <f>'Input 1'!AR11</f>
        <v>4195.1369999999997</v>
      </c>
      <c r="AS13" s="9">
        <f>'Input 1'!AS11</f>
        <v>4103.3789999999999</v>
      </c>
      <c r="AT13" s="9">
        <f>'Input 1'!AT11</f>
        <v>3982.4070000000002</v>
      </c>
      <c r="AU13" s="9">
        <f>'Input 1'!AU11</f>
        <v>3814.4459999999999</v>
      </c>
      <c r="AV13" s="9">
        <f>'Input 1'!AV11</f>
        <v>3619.2510000000002</v>
      </c>
      <c r="AW13" s="9">
        <f>'Input 1'!AW11</f>
        <v>3428.4250000000002</v>
      </c>
      <c r="AX13" s="9">
        <f>'Input 1'!AX11</f>
        <v>3228.5349999999999</v>
      </c>
      <c r="AY13" s="9">
        <f>'Input 1'!AY11</f>
        <v>3070.172</v>
      </c>
      <c r="AZ13" s="9">
        <f>'Input 1'!AZ11</f>
        <v>2979.422</v>
      </c>
      <c r="BA13" s="9">
        <f>'Input 1'!BA11</f>
        <v>2929.0149999999999</v>
      </c>
      <c r="BB13" s="9">
        <f>'Input 1'!BB11</f>
        <v>2872.9830000000002</v>
      </c>
      <c r="BC13" s="9">
        <f>'Input 1'!BC11</f>
        <v>2829.3870000000002</v>
      </c>
      <c r="BD13" s="9">
        <f>'Input 1'!BD11</f>
        <v>2736.3870000000002</v>
      </c>
      <c r="BE13" s="9">
        <f>'Input 1'!BE11</f>
        <v>2561.4229999999998</v>
      </c>
      <c r="BF13" s="9">
        <f>'Input 1'!BF11</f>
        <v>2338.5169999999998</v>
      </c>
      <c r="BG13" s="9">
        <f>'Input 1'!BG11</f>
        <v>2126.8560000000002</v>
      </c>
      <c r="BH13" s="9">
        <f>'Input 1'!BH11</f>
        <v>1905.731</v>
      </c>
      <c r="BI13" s="9">
        <f>'Input 1'!BI11</f>
        <v>1743.1220000000001</v>
      </c>
      <c r="BJ13" s="9">
        <f>'Input 1'!BJ11</f>
        <v>1675.9770000000001</v>
      </c>
      <c r="BK13" s="9">
        <f>'Input 1'!BK11</f>
        <v>1667.3430000000001</v>
      </c>
      <c r="BL13" s="9">
        <f>'Input 1'!BL11</f>
        <v>1650.037</v>
      </c>
      <c r="BM13" s="9">
        <f>'Input 1'!BM11</f>
        <v>1645.5630000000001</v>
      </c>
      <c r="BN13" s="9">
        <f>'Input 1'!BN11</f>
        <v>1590.7270000000001</v>
      </c>
      <c r="BO13" s="9">
        <f>'Input 1'!BO11</f>
        <v>1449.903</v>
      </c>
      <c r="BP13" s="9">
        <f>'Input 1'!BP11</f>
        <v>1258.046</v>
      </c>
      <c r="BQ13" s="9">
        <f>'Input 1'!BQ11</f>
        <v>1081.777</v>
      </c>
      <c r="BR13" s="9">
        <f>'Input 1'!BR11</f>
        <v>903.01199999999994</v>
      </c>
      <c r="BS13" s="9">
        <f>'Input 1'!BS11</f>
        <v>767.80399999999997</v>
      </c>
      <c r="BT13" s="9">
        <f>'Input 1'!BT11</f>
        <v>704.255</v>
      </c>
      <c r="BU13" s="9">
        <f>'Input 1'!BU11</f>
        <v>687.02</v>
      </c>
      <c r="BV13" s="9">
        <f>'Input 1'!BV11</f>
        <v>663.72299999999996</v>
      </c>
      <c r="BW13" s="9">
        <f>'Input 1'!BW11</f>
        <v>646.12</v>
      </c>
      <c r="BX13" s="9">
        <f>'Input 1'!BX11</f>
        <v>615.77499999999998</v>
      </c>
      <c r="BY13" s="9">
        <f>'Input 1'!BY11</f>
        <v>558.65800000000002</v>
      </c>
      <c r="BZ13" s="9">
        <f>'Input 1'!BZ11</f>
        <v>485.90100000000001</v>
      </c>
      <c r="CA13" s="9">
        <f>'Input 1'!CA11</f>
        <v>422.63299999999998</v>
      </c>
      <c r="CB13" s="9">
        <f>'Input 1'!CB11</f>
        <v>363.791</v>
      </c>
      <c r="CC13" s="9">
        <f>'Input 1'!CC11</f>
        <v>310.89699999999999</v>
      </c>
      <c r="CD13" s="9">
        <f>'Input 1'!CD11</f>
        <v>267.20999999999998</v>
      </c>
      <c r="CE13" s="9">
        <f>'Input 1'!CE11</f>
        <v>230.50800000000001</v>
      </c>
      <c r="CF13" s="9">
        <f>'Input 1'!CF11</f>
        <v>195.06</v>
      </c>
      <c r="CG13" s="9">
        <f>'Input 1'!CG11</f>
        <v>161.721</v>
      </c>
      <c r="CH13" s="9">
        <f>'Input 1'!CH11</f>
        <v>132.62299999999999</v>
      </c>
      <c r="CI13" s="9">
        <f>'Input 1'!CI11</f>
        <v>108.16200000000001</v>
      </c>
      <c r="CJ13" s="9">
        <f>'Input 1'!CJ11</f>
        <v>87.668000000000006</v>
      </c>
      <c r="CK13" s="9">
        <f>'Input 1'!CK11</f>
        <v>69.299000000000007</v>
      </c>
      <c r="CL13" s="9">
        <f>'Input 1'!CL11</f>
        <v>54.075000000000003</v>
      </c>
      <c r="CM13" s="9">
        <f>'Input 1'!CM11</f>
        <v>42.173000000000002</v>
      </c>
      <c r="CN13" s="10">
        <f>SUM('Input 1'!CN11:CX11)</f>
        <v>116.14300000000001</v>
      </c>
    </row>
    <row r="14" spans="1:92" x14ac:dyDescent="0.2">
      <c r="A14">
        <f t="shared" si="0"/>
        <v>1953</v>
      </c>
      <c r="B14" s="9">
        <f>'Input 1'!B12</f>
        <v>15019.611000000001</v>
      </c>
      <c r="C14" s="9">
        <f>'Input 1'!C12</f>
        <v>13580.668</v>
      </c>
      <c r="D14" s="9">
        <f>'Input 1'!D12</f>
        <v>12365.332</v>
      </c>
      <c r="E14" s="9">
        <f>'Input 1'!E12</f>
        <v>11288.362999999999</v>
      </c>
      <c r="F14" s="9">
        <f>'Input 1'!F12</f>
        <v>10631.277</v>
      </c>
      <c r="G14" s="9">
        <f>'Input 1'!G12</f>
        <v>10088.666999999999</v>
      </c>
      <c r="H14" s="9">
        <f>'Input 1'!H12</f>
        <v>9648.0849999999991</v>
      </c>
      <c r="I14" s="9">
        <f>'Input 1'!I12</f>
        <v>9297.0840000000007</v>
      </c>
      <c r="J14" s="9">
        <f>'Input 1'!J12</f>
        <v>9025.5879999999997</v>
      </c>
      <c r="K14" s="9">
        <f>'Input 1'!K12</f>
        <v>8823.5190000000002</v>
      </c>
      <c r="L14" s="9">
        <f>'Input 1'!L12</f>
        <v>8666.5750000000007</v>
      </c>
      <c r="M14" s="9">
        <f>'Input 1'!M12</f>
        <v>8537.5640000000003</v>
      </c>
      <c r="N14" s="9">
        <f>'Input 1'!N12</f>
        <v>8431.1540000000005</v>
      </c>
      <c r="O14" s="9">
        <f>'Input 1'!O12</f>
        <v>8360.8770000000004</v>
      </c>
      <c r="P14" s="9">
        <f>'Input 1'!P12</f>
        <v>8326.0409999999993</v>
      </c>
      <c r="Q14" s="9">
        <f>'Input 1'!Q12</f>
        <v>8255.4279999999999</v>
      </c>
      <c r="R14" s="9">
        <f>'Input 1'!R12</f>
        <v>8115.4549999999999</v>
      </c>
      <c r="S14" s="9">
        <f>'Input 1'!S12</f>
        <v>7931.3059999999996</v>
      </c>
      <c r="T14" s="9">
        <f>'Input 1'!T12</f>
        <v>7762.375</v>
      </c>
      <c r="U14" s="9">
        <f>'Input 1'!U12</f>
        <v>7597.5320000000002</v>
      </c>
      <c r="V14" s="9">
        <f>'Input 1'!V12</f>
        <v>7431.97</v>
      </c>
      <c r="W14" s="9">
        <f>'Input 1'!W12</f>
        <v>7269.473</v>
      </c>
      <c r="X14" s="9">
        <f>'Input 1'!X12</f>
        <v>7108.558</v>
      </c>
      <c r="Y14" s="9">
        <f>'Input 1'!Y12</f>
        <v>6944.6289999999999</v>
      </c>
      <c r="Z14" s="9">
        <f>'Input 1'!Z12</f>
        <v>6779.4120000000003</v>
      </c>
      <c r="AA14" s="9">
        <f>'Input 1'!AA12</f>
        <v>6614.3419999999996</v>
      </c>
      <c r="AB14" s="9">
        <f>'Input 1'!AB12</f>
        <v>6449.9459999999999</v>
      </c>
      <c r="AC14" s="9">
        <f>'Input 1'!AC12</f>
        <v>6286.9930000000004</v>
      </c>
      <c r="AD14" s="9">
        <f>'Input 1'!AD12</f>
        <v>6124.8770000000004</v>
      </c>
      <c r="AE14" s="9">
        <f>'Input 1'!AE12</f>
        <v>5962.7</v>
      </c>
      <c r="AF14" s="9">
        <f>'Input 1'!AF12</f>
        <v>5808.6949999999997</v>
      </c>
      <c r="AG14" s="9">
        <f>'Input 1'!AG12</f>
        <v>5666.576</v>
      </c>
      <c r="AH14" s="9">
        <f>'Input 1'!AH12</f>
        <v>5532.451</v>
      </c>
      <c r="AI14" s="9">
        <f>'Input 1'!AI12</f>
        <v>5399.558</v>
      </c>
      <c r="AJ14" s="9">
        <f>'Input 1'!AJ12</f>
        <v>5270.26</v>
      </c>
      <c r="AK14" s="9">
        <f>'Input 1'!AK12</f>
        <v>5136.7659999999996</v>
      </c>
      <c r="AL14" s="9">
        <f>'Input 1'!AL12</f>
        <v>4994.84</v>
      </c>
      <c r="AM14" s="9">
        <f>'Input 1'!AM12</f>
        <v>4848.7129999999997</v>
      </c>
      <c r="AN14" s="9">
        <f>'Input 1'!AN12</f>
        <v>4704.1450000000004</v>
      </c>
      <c r="AO14" s="9">
        <f>'Input 1'!AO12</f>
        <v>4556.74</v>
      </c>
      <c r="AP14" s="9">
        <f>'Input 1'!AP12</f>
        <v>4423.3869999999997</v>
      </c>
      <c r="AQ14" s="9">
        <f>'Input 1'!AQ12</f>
        <v>4312.027</v>
      </c>
      <c r="AR14" s="9">
        <f>'Input 1'!AR12</f>
        <v>4212.8599999999997</v>
      </c>
      <c r="AS14" s="9">
        <f>'Input 1'!AS12</f>
        <v>4112.7820000000002</v>
      </c>
      <c r="AT14" s="9">
        <f>'Input 1'!AT12</f>
        <v>4019.9789999999998</v>
      </c>
      <c r="AU14" s="9">
        <f>'Input 1'!AU12</f>
        <v>3898.5929999999998</v>
      </c>
      <c r="AV14" s="9">
        <f>'Input 1'!AV12</f>
        <v>3731.241</v>
      </c>
      <c r="AW14" s="9">
        <f>'Input 1'!AW12</f>
        <v>3537.239</v>
      </c>
      <c r="AX14" s="9">
        <f>'Input 1'!AX12</f>
        <v>3347.55</v>
      </c>
      <c r="AY14" s="9">
        <f>'Input 1'!AY12</f>
        <v>3149.0929999999998</v>
      </c>
      <c r="AZ14" s="9">
        <f>'Input 1'!AZ12</f>
        <v>2991.04</v>
      </c>
      <c r="BA14" s="9">
        <f>'Input 1'!BA12</f>
        <v>2898.7750000000001</v>
      </c>
      <c r="BB14" s="9">
        <f>'Input 1'!BB12</f>
        <v>2845.81</v>
      </c>
      <c r="BC14" s="9">
        <f>'Input 1'!BC12</f>
        <v>2787.3969999999999</v>
      </c>
      <c r="BD14" s="9">
        <f>'Input 1'!BD12</f>
        <v>2741.0329999999999</v>
      </c>
      <c r="BE14" s="9">
        <f>'Input 1'!BE12</f>
        <v>2647.0439999999999</v>
      </c>
      <c r="BF14" s="9">
        <f>'Input 1'!BF12</f>
        <v>2473.9670000000001</v>
      </c>
      <c r="BG14" s="9">
        <f>'Input 1'!BG12</f>
        <v>2254.6489999999999</v>
      </c>
      <c r="BH14" s="9">
        <f>'Input 1'!BH12</f>
        <v>2046.4090000000001</v>
      </c>
      <c r="BI14" s="9">
        <f>'Input 1'!BI12</f>
        <v>1829.3889999999999</v>
      </c>
      <c r="BJ14" s="9">
        <f>'Input 1'!BJ12</f>
        <v>1668.443</v>
      </c>
      <c r="BK14" s="9">
        <f>'Input 1'!BK12</f>
        <v>1598.932</v>
      </c>
      <c r="BL14" s="9">
        <f>'Input 1'!BL12</f>
        <v>1585.626</v>
      </c>
      <c r="BM14" s="9">
        <f>'Input 1'!BM12</f>
        <v>1564.2360000000001</v>
      </c>
      <c r="BN14" s="9">
        <f>'Input 1'!BN12</f>
        <v>1555.1869999999999</v>
      </c>
      <c r="BO14" s="9">
        <f>'Input 1'!BO12</f>
        <v>1499.1020000000001</v>
      </c>
      <c r="BP14" s="9">
        <f>'Input 1'!BP12</f>
        <v>1362.386</v>
      </c>
      <c r="BQ14" s="9">
        <f>'Input 1'!BQ12</f>
        <v>1177.9449999999999</v>
      </c>
      <c r="BR14" s="9">
        <f>'Input 1'!BR12</f>
        <v>1008.595</v>
      </c>
      <c r="BS14" s="9">
        <f>'Input 1'!BS12</f>
        <v>837.35199999999998</v>
      </c>
      <c r="BT14" s="9">
        <f>'Input 1'!BT12</f>
        <v>707.17200000000003</v>
      </c>
      <c r="BU14" s="9">
        <f>'Input 1'!BU12</f>
        <v>644.34400000000005</v>
      </c>
      <c r="BV14" s="9">
        <f>'Input 1'!BV12</f>
        <v>625.20000000000005</v>
      </c>
      <c r="BW14" s="9">
        <f>'Input 1'!BW12</f>
        <v>600.75800000000004</v>
      </c>
      <c r="BX14" s="9">
        <f>'Input 1'!BX12</f>
        <v>581.97400000000005</v>
      </c>
      <c r="BY14" s="9">
        <f>'Input 1'!BY12</f>
        <v>551.89099999999996</v>
      </c>
      <c r="BZ14" s="9">
        <f>'Input 1'!BZ12</f>
        <v>497.51400000000001</v>
      </c>
      <c r="CA14" s="9">
        <f>'Input 1'!CA12</f>
        <v>429.12099999999998</v>
      </c>
      <c r="CB14" s="9">
        <f>'Input 1'!CB12</f>
        <v>369.892</v>
      </c>
      <c r="CC14" s="9">
        <f>'Input 1'!CC12</f>
        <v>315.08800000000002</v>
      </c>
      <c r="CD14" s="9">
        <f>'Input 1'!CD12</f>
        <v>266.291</v>
      </c>
      <c r="CE14" s="9">
        <f>'Input 1'!CE12</f>
        <v>226.57599999999999</v>
      </c>
      <c r="CF14" s="9">
        <f>'Input 1'!CF12</f>
        <v>193.751</v>
      </c>
      <c r="CG14" s="9">
        <f>'Input 1'!CG12</f>
        <v>162.286</v>
      </c>
      <c r="CH14" s="9">
        <f>'Input 1'!CH12</f>
        <v>132.96600000000001</v>
      </c>
      <c r="CI14" s="9">
        <f>'Input 1'!CI12</f>
        <v>107.66500000000001</v>
      </c>
      <c r="CJ14" s="9">
        <f>'Input 1'!CJ12</f>
        <v>86.659000000000006</v>
      </c>
      <c r="CK14" s="9">
        <f>'Input 1'!CK12</f>
        <v>69.322000000000003</v>
      </c>
      <c r="CL14" s="9">
        <f>'Input 1'!CL12</f>
        <v>53.731000000000002</v>
      </c>
      <c r="CM14" s="9">
        <f>'Input 1'!CM12</f>
        <v>41.426000000000002</v>
      </c>
      <c r="CN14" s="10">
        <f>SUM('Input 1'!CN12:CX12)</f>
        <v>118.529</v>
      </c>
    </row>
    <row r="15" spans="1:92" x14ac:dyDescent="0.2">
      <c r="A15">
        <f t="shared" si="0"/>
        <v>1954</v>
      </c>
      <c r="B15" s="9">
        <f>'Input 1'!B13</f>
        <v>15462.214</v>
      </c>
      <c r="C15" s="9">
        <f>'Input 1'!C13</f>
        <v>14039.519</v>
      </c>
      <c r="D15" s="9">
        <f>'Input 1'!D13</f>
        <v>12826.09</v>
      </c>
      <c r="E15" s="9">
        <f>'Input 1'!E13</f>
        <v>11804.887000000001</v>
      </c>
      <c r="F15" s="9">
        <f>'Input 1'!F13</f>
        <v>11029.264999999999</v>
      </c>
      <c r="G15" s="9">
        <f>'Input 1'!G13</f>
        <v>10415.022000000001</v>
      </c>
      <c r="H15" s="9">
        <f>'Input 1'!H13</f>
        <v>9910.7630000000008</v>
      </c>
      <c r="I15" s="9">
        <f>'Input 1'!I13</f>
        <v>9504.0169999999998</v>
      </c>
      <c r="J15" s="9">
        <f>'Input 1'!J13</f>
        <v>9182.3140000000003</v>
      </c>
      <c r="K15" s="9">
        <f>'Input 1'!K13</f>
        <v>8936.348</v>
      </c>
      <c r="L15" s="9">
        <f>'Input 1'!L13</f>
        <v>8756.8150000000005</v>
      </c>
      <c r="M15" s="9">
        <f>'Input 1'!M13</f>
        <v>8615.41</v>
      </c>
      <c r="N15" s="9">
        <f>'Input 1'!N13</f>
        <v>8493.33</v>
      </c>
      <c r="O15" s="9">
        <f>'Input 1'!O13</f>
        <v>8387.6020000000008</v>
      </c>
      <c r="P15" s="9">
        <f>'Input 1'!P13</f>
        <v>8315.9470000000001</v>
      </c>
      <c r="Q15" s="9">
        <f>'Input 1'!Q13</f>
        <v>8277.0849999999991</v>
      </c>
      <c r="R15" s="9">
        <f>'Input 1'!R13</f>
        <v>8202.5889999999999</v>
      </c>
      <c r="S15" s="9">
        <f>'Input 1'!S13</f>
        <v>8060.7719999999999</v>
      </c>
      <c r="T15" s="9">
        <f>'Input 1'!T13</f>
        <v>7875.9040000000005</v>
      </c>
      <c r="U15" s="9">
        <f>'Input 1'!U13</f>
        <v>7704.549</v>
      </c>
      <c r="V15" s="9">
        <f>'Input 1'!V13</f>
        <v>7536.1289999999999</v>
      </c>
      <c r="W15" s="9">
        <f>'Input 1'!W13</f>
        <v>7367.7169999999996</v>
      </c>
      <c r="X15" s="9">
        <f>'Input 1'!X13</f>
        <v>7203.7520000000004</v>
      </c>
      <c r="Y15" s="9">
        <f>'Input 1'!Y13</f>
        <v>7042.2929999999997</v>
      </c>
      <c r="Z15" s="9">
        <f>'Input 1'!Z13</f>
        <v>6877.5789999999997</v>
      </c>
      <c r="AA15" s="9">
        <f>'Input 1'!AA13</f>
        <v>6711.5010000000002</v>
      </c>
      <c r="AB15" s="9">
        <f>'Input 1'!AB13</f>
        <v>6545.915</v>
      </c>
      <c r="AC15" s="9">
        <f>'Input 1'!AC13</f>
        <v>6381.42</v>
      </c>
      <c r="AD15" s="9">
        <f>'Input 1'!AD13</f>
        <v>6218.6450000000004</v>
      </c>
      <c r="AE15" s="9">
        <f>'Input 1'!AE13</f>
        <v>6056.7879999999996</v>
      </c>
      <c r="AF15" s="9">
        <f>'Input 1'!AF13</f>
        <v>5895.01</v>
      </c>
      <c r="AG15" s="9">
        <f>'Input 1'!AG13</f>
        <v>5741.1729999999998</v>
      </c>
      <c r="AH15" s="9">
        <f>'Input 1'!AH13</f>
        <v>5598.7960000000003</v>
      </c>
      <c r="AI15" s="9">
        <f>'Input 1'!AI13</f>
        <v>5464.143</v>
      </c>
      <c r="AJ15" s="9">
        <f>'Input 1'!AJ13</f>
        <v>5330.7879999999996</v>
      </c>
      <c r="AK15" s="9">
        <f>'Input 1'!AK13</f>
        <v>5201.0039999999999</v>
      </c>
      <c r="AL15" s="9">
        <f>'Input 1'!AL13</f>
        <v>5067.125</v>
      </c>
      <c r="AM15" s="9">
        <f>'Input 1'!AM13</f>
        <v>4925.0050000000001</v>
      </c>
      <c r="AN15" s="9">
        <f>'Input 1'!AN13</f>
        <v>4778.7809999999999</v>
      </c>
      <c r="AO15" s="9">
        <f>'Input 1'!AO13</f>
        <v>4634.085</v>
      </c>
      <c r="AP15" s="9">
        <f>'Input 1'!AP13</f>
        <v>4486.6099999999997</v>
      </c>
      <c r="AQ15" s="9">
        <f>'Input 1'!AQ13</f>
        <v>4352.8909999999996</v>
      </c>
      <c r="AR15" s="9">
        <f>'Input 1'!AR13</f>
        <v>4240.6980000000003</v>
      </c>
      <c r="AS15" s="9">
        <f>'Input 1'!AS13</f>
        <v>4140.4350000000004</v>
      </c>
      <c r="AT15" s="9">
        <f>'Input 1'!AT13</f>
        <v>4039.2710000000002</v>
      </c>
      <c r="AU15" s="9">
        <f>'Input 1'!AU13</f>
        <v>3945.22</v>
      </c>
      <c r="AV15" s="9">
        <f>'Input 1'!AV13</f>
        <v>3823.1570000000002</v>
      </c>
      <c r="AW15" s="9">
        <f>'Input 1'!AW13</f>
        <v>3656.0520000000001</v>
      </c>
      <c r="AX15" s="9">
        <f>'Input 1'!AX13</f>
        <v>3462.8240000000001</v>
      </c>
      <c r="AY15" s="9">
        <f>'Input 1'!AY13</f>
        <v>3273.86</v>
      </c>
      <c r="AZ15" s="9">
        <f>'Input 1'!AZ13</f>
        <v>3076.4079999999999</v>
      </c>
      <c r="BA15" s="9">
        <f>'Input 1'!BA13</f>
        <v>2918.3220000000001</v>
      </c>
      <c r="BB15" s="9">
        <f>'Input 1'!BB13</f>
        <v>2824.3389999999999</v>
      </c>
      <c r="BC15" s="9">
        <f>'Input 1'!BC13</f>
        <v>2768.7</v>
      </c>
      <c r="BD15" s="9">
        <f>'Input 1'!BD13</f>
        <v>2707.7759999999998</v>
      </c>
      <c r="BE15" s="9">
        <f>'Input 1'!BE13</f>
        <v>2658.5430000000001</v>
      </c>
      <c r="BF15" s="9">
        <f>'Input 1'!BF13</f>
        <v>2563.36</v>
      </c>
      <c r="BG15" s="9">
        <f>'Input 1'!BG13</f>
        <v>2391.7950000000001</v>
      </c>
      <c r="BH15" s="9">
        <f>'Input 1'!BH13</f>
        <v>2175.5940000000001</v>
      </c>
      <c r="BI15" s="9">
        <f>'Input 1'!BI13</f>
        <v>1970.325</v>
      </c>
      <c r="BJ15" s="9">
        <f>'Input 1'!BJ13</f>
        <v>1756.943</v>
      </c>
      <c r="BK15" s="9">
        <f>'Input 1'!BK13</f>
        <v>1597.3130000000001</v>
      </c>
      <c r="BL15" s="9">
        <f>'Input 1'!BL13</f>
        <v>1525.2829999999999</v>
      </c>
      <c r="BM15" s="9">
        <f>'Input 1'!BM13</f>
        <v>1507.271</v>
      </c>
      <c r="BN15" s="9">
        <f>'Input 1'!BN13</f>
        <v>1481.748</v>
      </c>
      <c r="BO15" s="9">
        <f>'Input 1'!BO13</f>
        <v>1468.1</v>
      </c>
      <c r="BP15" s="9">
        <f>'Input 1'!BP13</f>
        <v>1410.643</v>
      </c>
      <c r="BQ15" s="9">
        <f>'Input 1'!BQ13</f>
        <v>1277.7429999999999</v>
      </c>
      <c r="BR15" s="9">
        <f>'Input 1'!BR13</f>
        <v>1100.3240000000001</v>
      </c>
      <c r="BS15" s="9">
        <f>'Input 1'!BS13</f>
        <v>937.53300000000002</v>
      </c>
      <c r="BT15" s="9">
        <f>'Input 1'!BT13</f>
        <v>773.44600000000003</v>
      </c>
      <c r="BU15" s="9">
        <f>'Input 1'!BU13</f>
        <v>648.01700000000005</v>
      </c>
      <c r="BV15" s="9">
        <f>'Input 1'!BV13</f>
        <v>585.774</v>
      </c>
      <c r="BW15" s="9">
        <f>'Input 1'!BW13</f>
        <v>564.67899999999997</v>
      </c>
      <c r="BX15" s="9">
        <f>'Input 1'!BX13</f>
        <v>539.03599999999994</v>
      </c>
      <c r="BY15" s="9">
        <f>'Input 1'!BY13</f>
        <v>519.03099999999995</v>
      </c>
      <c r="BZ15" s="9">
        <f>'Input 1'!BZ13</f>
        <v>489.14400000000001</v>
      </c>
      <c r="CA15" s="9">
        <f>'Input 1'!CA13</f>
        <v>437.39299999999997</v>
      </c>
      <c r="CB15" s="9">
        <f>'Input 1'!CB13</f>
        <v>373.21899999999999</v>
      </c>
      <c r="CC15" s="9">
        <f>'Input 1'!CC13</f>
        <v>317.90300000000002</v>
      </c>
      <c r="CD15" s="9">
        <f>'Input 1'!CD13</f>
        <v>267.02199999999999</v>
      </c>
      <c r="CE15" s="9">
        <f>'Input 1'!CE13</f>
        <v>222.221</v>
      </c>
      <c r="CF15" s="9">
        <f>'Input 1'!CF13</f>
        <v>186.39500000000001</v>
      </c>
      <c r="CG15" s="9">
        <f>'Input 1'!CG13</f>
        <v>157.381</v>
      </c>
      <c r="CH15" s="9">
        <f>'Input 1'!CH13</f>
        <v>129.83199999999999</v>
      </c>
      <c r="CI15" s="9">
        <f>'Input 1'!CI13</f>
        <v>104.47199999999999</v>
      </c>
      <c r="CJ15" s="9">
        <f>'Input 1'!CJ13</f>
        <v>82.917000000000002</v>
      </c>
      <c r="CK15" s="9">
        <f>'Input 1'!CK13</f>
        <v>65.323999999999998</v>
      </c>
      <c r="CL15" s="9">
        <f>'Input 1'!CL13</f>
        <v>51.107999999999997</v>
      </c>
      <c r="CM15" s="9">
        <f>'Input 1'!CM13</f>
        <v>38.265000000000001</v>
      </c>
      <c r="CN15" s="10">
        <f>SUM('Input 1'!CN13:CX13)</f>
        <v>108.845</v>
      </c>
    </row>
    <row r="16" spans="1:92" x14ac:dyDescent="0.2">
      <c r="A16">
        <f t="shared" si="0"/>
        <v>1955</v>
      </c>
      <c r="B16" s="9">
        <f>'Input 1'!B14</f>
        <v>15668.275</v>
      </c>
      <c r="C16" s="9">
        <f>'Input 1'!C14</f>
        <v>14380.295</v>
      </c>
      <c r="D16" s="9">
        <f>'Input 1'!D14</f>
        <v>13260.514999999999</v>
      </c>
      <c r="E16" s="9">
        <f>'Input 1'!E14</f>
        <v>12296.422</v>
      </c>
      <c r="F16" s="9">
        <f>'Input 1'!F14</f>
        <v>11475.504000000001</v>
      </c>
      <c r="G16" s="9">
        <f>'Input 1'!G14</f>
        <v>10785.245999999999</v>
      </c>
      <c r="H16" s="9">
        <f>'Input 1'!H14</f>
        <v>10213.136</v>
      </c>
      <c r="I16" s="9">
        <f>'Input 1'!I14</f>
        <v>9746.6610000000001</v>
      </c>
      <c r="J16" s="9">
        <f>'Input 1'!J14</f>
        <v>9373.3070000000007</v>
      </c>
      <c r="K16" s="9">
        <f>'Input 1'!K14</f>
        <v>9080.56</v>
      </c>
      <c r="L16" s="9">
        <f>'Input 1'!L14</f>
        <v>8859.8790000000008</v>
      </c>
      <c r="M16" s="9">
        <f>'Input 1'!M14</f>
        <v>8702.7199999999993</v>
      </c>
      <c r="N16" s="9">
        <f>'Input 1'!N14</f>
        <v>8576.7180000000008</v>
      </c>
      <c r="O16" s="9">
        <f>'Input 1'!O14</f>
        <v>8461.42</v>
      </c>
      <c r="P16" s="9">
        <f>'Input 1'!P14</f>
        <v>8356.2219999999998</v>
      </c>
      <c r="Q16" s="9">
        <f>'Input 1'!Q14</f>
        <v>8283.0769999999993</v>
      </c>
      <c r="R16" s="9">
        <f>'Input 1'!R14</f>
        <v>8240.1129999999994</v>
      </c>
      <c r="S16" s="9">
        <f>'Input 1'!S14</f>
        <v>8161.6059999999998</v>
      </c>
      <c r="T16" s="9">
        <f>'Input 1'!T14</f>
        <v>8017.7280000000001</v>
      </c>
      <c r="U16" s="9">
        <f>'Input 1'!U14</f>
        <v>7831.8639999999996</v>
      </c>
      <c r="V16" s="9">
        <f>'Input 1'!V14</f>
        <v>7657.8220000000001</v>
      </c>
      <c r="W16" s="9">
        <f>'Input 1'!W14</f>
        <v>7485.5590000000002</v>
      </c>
      <c r="X16" s="9">
        <f>'Input 1'!X14</f>
        <v>7314.0370000000003</v>
      </c>
      <c r="Y16" s="9">
        <f>'Input 1'!Y14</f>
        <v>7148.3549999999996</v>
      </c>
      <c r="Z16" s="9">
        <f>'Input 1'!Z14</f>
        <v>6986.1120000000001</v>
      </c>
      <c r="AA16" s="9">
        <f>'Input 1'!AA14</f>
        <v>6820.3649999999998</v>
      </c>
      <c r="AB16" s="9">
        <f>'Input 1'!AB14</f>
        <v>6653.1769999999997</v>
      </c>
      <c r="AC16" s="9">
        <f>'Input 1'!AC14</f>
        <v>6486.8289999999997</v>
      </c>
      <c r="AD16" s="9">
        <f>'Input 1'!AD14</f>
        <v>6321.9920000000002</v>
      </c>
      <c r="AE16" s="9">
        <f>'Input 1'!AE14</f>
        <v>6159.1549999999997</v>
      </c>
      <c r="AF16" s="9">
        <f>'Input 1'!AF14</f>
        <v>5997.32</v>
      </c>
      <c r="AG16" s="9">
        <f>'Input 1'!AG14</f>
        <v>5835.7039999999997</v>
      </c>
      <c r="AH16" s="9">
        <f>'Input 1'!AH14</f>
        <v>5681.81</v>
      </c>
      <c r="AI16" s="9">
        <f>'Input 1'!AI14</f>
        <v>5538.9620000000004</v>
      </c>
      <c r="AJ16" s="9">
        <f>'Input 1'!AJ14</f>
        <v>5403.5810000000001</v>
      </c>
      <c r="AK16" s="9">
        <f>'Input 1'!AK14</f>
        <v>5269.5659999999998</v>
      </c>
      <c r="AL16" s="9">
        <f>'Input 1'!AL14</f>
        <v>5139.1000000000004</v>
      </c>
      <c r="AM16" s="9">
        <f>'Input 1'!AM14</f>
        <v>5004.6369999999997</v>
      </c>
      <c r="AN16" s="9">
        <f>'Input 1'!AN14</f>
        <v>4862.1139999999996</v>
      </c>
      <c r="AO16" s="9">
        <f>'Input 1'!AO14</f>
        <v>4715.5780000000004</v>
      </c>
      <c r="AP16" s="9">
        <f>'Input 1'!AP14</f>
        <v>4570.5389999999998</v>
      </c>
      <c r="AQ16" s="9">
        <f>'Input 1'!AQ14</f>
        <v>4422.7759999999998</v>
      </c>
      <c r="AR16" s="9">
        <f>'Input 1'!AR14</f>
        <v>4288.491</v>
      </c>
      <c r="AS16" s="9">
        <f>'Input 1'!AS14</f>
        <v>4175.2969999999996</v>
      </c>
      <c r="AT16" s="9">
        <f>'Input 1'!AT14</f>
        <v>4073.7840000000001</v>
      </c>
      <c r="AU16" s="9">
        <f>'Input 1'!AU14</f>
        <v>3971.38</v>
      </c>
      <c r="AV16" s="9">
        <f>'Input 1'!AV14</f>
        <v>3875.9369999999999</v>
      </c>
      <c r="AW16" s="9">
        <f>'Input 1'!AW14</f>
        <v>3753.0129999999999</v>
      </c>
      <c r="AX16" s="9">
        <f>'Input 1'!AX14</f>
        <v>3585.91</v>
      </c>
      <c r="AY16" s="9">
        <f>'Input 1'!AY14</f>
        <v>3393.174</v>
      </c>
      <c r="AZ16" s="9">
        <f>'Input 1'!AZ14</f>
        <v>3204.66</v>
      </c>
      <c r="BA16" s="9">
        <f>'Input 1'!BA14</f>
        <v>3007.9270000000001</v>
      </c>
      <c r="BB16" s="9">
        <f>'Input 1'!BB14</f>
        <v>2849.5740000000001</v>
      </c>
      <c r="BC16" s="9">
        <f>'Input 1'!BC14</f>
        <v>2753.7280000000001</v>
      </c>
      <c r="BD16" s="9">
        <f>'Input 1'!BD14</f>
        <v>2695.32</v>
      </c>
      <c r="BE16" s="9">
        <f>'Input 1'!BE14</f>
        <v>2631.7840000000001</v>
      </c>
      <c r="BF16" s="9">
        <f>'Input 1'!BF14</f>
        <v>2579.5949999999998</v>
      </c>
      <c r="BG16" s="9">
        <f>'Input 1'!BG14</f>
        <v>2483.0729999999999</v>
      </c>
      <c r="BH16" s="9">
        <f>'Input 1'!BH14</f>
        <v>2312.7739999999999</v>
      </c>
      <c r="BI16" s="9">
        <f>'Input 1'!BI14</f>
        <v>2099.3850000000002</v>
      </c>
      <c r="BJ16" s="9">
        <f>'Input 1'!BJ14</f>
        <v>1896.799</v>
      </c>
      <c r="BK16" s="9">
        <f>'Input 1'!BK14</f>
        <v>1686.7550000000001</v>
      </c>
      <c r="BL16" s="9">
        <f>'Input 1'!BL14</f>
        <v>1528.213</v>
      </c>
      <c r="BM16" s="9">
        <f>'Input 1'!BM14</f>
        <v>1453.546</v>
      </c>
      <c r="BN16" s="9">
        <f>'Input 1'!BN14</f>
        <v>1430.78</v>
      </c>
      <c r="BO16" s="9">
        <f>'Input 1'!BO14</f>
        <v>1401.066</v>
      </c>
      <c r="BP16" s="9">
        <f>'Input 1'!BP14</f>
        <v>1382.778</v>
      </c>
      <c r="BQ16" s="9">
        <f>'Input 1'!BQ14</f>
        <v>1323.8589999999999</v>
      </c>
      <c r="BR16" s="9">
        <f>'Input 1'!BR14</f>
        <v>1194.597</v>
      </c>
      <c r="BS16" s="9">
        <f>'Input 1'!BS14</f>
        <v>1023.97</v>
      </c>
      <c r="BT16" s="9">
        <f>'Input 1'!BT14</f>
        <v>867.52800000000002</v>
      </c>
      <c r="BU16" s="9">
        <f>'Input 1'!BU14</f>
        <v>710.38699999999994</v>
      </c>
      <c r="BV16" s="9">
        <f>'Input 1'!BV14</f>
        <v>589.54600000000005</v>
      </c>
      <c r="BW16" s="9">
        <f>'Input 1'!BW14</f>
        <v>527.79999999999995</v>
      </c>
      <c r="BX16" s="9">
        <f>'Input 1'!BX14</f>
        <v>504.71199999999999</v>
      </c>
      <c r="BY16" s="9">
        <f>'Input 1'!BY14</f>
        <v>477.82600000000002</v>
      </c>
      <c r="BZ16" s="9">
        <f>'Input 1'!BZ14</f>
        <v>456.56400000000002</v>
      </c>
      <c r="CA16" s="9">
        <f>'Input 1'!CA14</f>
        <v>426.83</v>
      </c>
      <c r="CB16" s="9">
        <f>'Input 1'!CB14</f>
        <v>377.64</v>
      </c>
      <c r="CC16" s="9">
        <f>'Input 1'!CC14</f>
        <v>317.61</v>
      </c>
      <c r="CD16" s="9">
        <f>'Input 1'!CD14</f>
        <v>266.14499999999998</v>
      </c>
      <c r="CE16" s="9">
        <f>'Input 1'!CE14</f>
        <v>219.13</v>
      </c>
      <c r="CF16" s="9">
        <f>'Input 1'!CF14</f>
        <v>178.27699999999999</v>
      </c>
      <c r="CG16" s="9">
        <f>'Input 1'!CG14</f>
        <v>146.304</v>
      </c>
      <c r="CH16" s="9">
        <f>'Input 1'!CH14</f>
        <v>121.075</v>
      </c>
      <c r="CI16" s="9">
        <f>'Input 1'!CI14</f>
        <v>97.421000000000006</v>
      </c>
      <c r="CJ16" s="9">
        <f>'Input 1'!CJ14</f>
        <v>76.001000000000005</v>
      </c>
      <c r="CK16" s="9">
        <f>'Input 1'!CK14</f>
        <v>58.177</v>
      </c>
      <c r="CL16" s="9">
        <f>'Input 1'!CL14</f>
        <v>43.988</v>
      </c>
      <c r="CM16" s="9">
        <f>'Input 1'!CM14</f>
        <v>32.886000000000003</v>
      </c>
      <c r="CN16" s="10">
        <f>SUM('Input 1'!CN14:CX14)</f>
        <v>81.221000000000018</v>
      </c>
    </row>
    <row r="17" spans="1:92" x14ac:dyDescent="0.2">
      <c r="A17">
        <f t="shared" si="0"/>
        <v>1956</v>
      </c>
      <c r="B17" s="9">
        <f>'Input 1'!B15</f>
        <v>15559.668</v>
      </c>
      <c r="C17" s="9">
        <f>'Input 1'!C15</f>
        <v>15173.851000000001</v>
      </c>
      <c r="D17" s="9">
        <f>'Input 1'!D15</f>
        <v>14036.701999999999</v>
      </c>
      <c r="E17" s="9">
        <f>'Input 1'!E15</f>
        <v>13026.432000000001</v>
      </c>
      <c r="F17" s="9">
        <f>'Input 1'!F15</f>
        <v>12136.446</v>
      </c>
      <c r="G17" s="9">
        <f>'Input 1'!G15</f>
        <v>11360.144</v>
      </c>
      <c r="H17" s="9">
        <f>'Input 1'!H15</f>
        <v>10685.96</v>
      </c>
      <c r="I17" s="9">
        <f>'Input 1'!I15</f>
        <v>10102.328</v>
      </c>
      <c r="J17" s="9">
        <f>'Input 1'!J15</f>
        <v>9627.4969999999994</v>
      </c>
      <c r="K17" s="9">
        <f>'Input 1'!K15</f>
        <v>9264.81</v>
      </c>
      <c r="L17" s="9">
        <f>'Input 1'!L15</f>
        <v>8992.76</v>
      </c>
      <c r="M17" s="9">
        <f>'Input 1'!M15</f>
        <v>8778.2340000000004</v>
      </c>
      <c r="N17" s="9">
        <f>'Input 1'!N15</f>
        <v>8617.9339999999993</v>
      </c>
      <c r="O17" s="9">
        <f>'Input 1'!O15</f>
        <v>8488.759</v>
      </c>
      <c r="P17" s="9">
        <f>'Input 1'!P15</f>
        <v>8372.5380000000005</v>
      </c>
      <c r="Q17" s="9">
        <f>'Input 1'!Q15</f>
        <v>8267.6080000000002</v>
      </c>
      <c r="R17" s="9">
        <f>'Input 1'!R15</f>
        <v>8192.5490000000009</v>
      </c>
      <c r="S17" s="9">
        <f>'Input 1'!S15</f>
        <v>8146.1360000000004</v>
      </c>
      <c r="T17" s="9">
        <f>'Input 1'!T15</f>
        <v>8065.0959999999995</v>
      </c>
      <c r="U17" s="9">
        <f>'Input 1'!U15</f>
        <v>7920.4809999999998</v>
      </c>
      <c r="V17" s="9">
        <f>'Input 1'!V15</f>
        <v>7735.0469999999996</v>
      </c>
      <c r="W17" s="9">
        <f>'Input 1'!W15</f>
        <v>7561.058</v>
      </c>
      <c r="X17" s="9">
        <f>'Input 1'!X15</f>
        <v>7388.7269999999999</v>
      </c>
      <c r="Y17" s="9">
        <f>'Input 1'!Y15</f>
        <v>7217.3850000000002</v>
      </c>
      <c r="Z17" s="9">
        <f>'Input 1'!Z15</f>
        <v>7052.1469999999999</v>
      </c>
      <c r="AA17" s="9">
        <f>'Input 1'!AA15</f>
        <v>6890.5290000000005</v>
      </c>
      <c r="AB17" s="9">
        <f>'Input 1'!AB15</f>
        <v>6725.4949999999999</v>
      </c>
      <c r="AC17" s="9">
        <f>'Input 1'!AC15</f>
        <v>6559.1260000000002</v>
      </c>
      <c r="AD17" s="9">
        <f>'Input 1'!AD15</f>
        <v>6393.4740000000002</v>
      </c>
      <c r="AE17" s="9">
        <f>'Input 1'!AE15</f>
        <v>6229.0839999999998</v>
      </c>
      <c r="AF17" s="9">
        <f>'Input 1'!AF15</f>
        <v>6066.5280000000002</v>
      </c>
      <c r="AG17" s="9">
        <f>'Input 1'!AG15</f>
        <v>5905.0150000000003</v>
      </c>
      <c r="AH17" s="9">
        <f>'Input 1'!AH15</f>
        <v>5743.73</v>
      </c>
      <c r="AI17" s="9">
        <f>'Input 1'!AI15</f>
        <v>5590.0919999999996</v>
      </c>
      <c r="AJ17" s="9">
        <f>'Input 1'!AJ15</f>
        <v>5447.4080000000004</v>
      </c>
      <c r="AK17" s="9">
        <f>'Input 1'!AK15</f>
        <v>5312.1189999999997</v>
      </c>
      <c r="AL17" s="9">
        <f>'Input 1'!AL15</f>
        <v>5178.1509999999998</v>
      </c>
      <c r="AM17" s="9">
        <f>'Input 1'!AM15</f>
        <v>5047.665</v>
      </c>
      <c r="AN17" s="9">
        <f>'Input 1'!AN15</f>
        <v>4913.2160000000003</v>
      </c>
      <c r="AO17" s="9">
        <f>'Input 1'!AO15</f>
        <v>4770.7910000000002</v>
      </c>
      <c r="AP17" s="9">
        <f>'Input 1'!AP15</f>
        <v>4624.3789999999999</v>
      </c>
      <c r="AQ17" s="9">
        <f>'Input 1'!AQ15</f>
        <v>4479.4650000000001</v>
      </c>
      <c r="AR17" s="9">
        <f>'Input 1'!AR15</f>
        <v>4331.9229999999998</v>
      </c>
      <c r="AS17" s="9">
        <f>'Input 1'!AS15</f>
        <v>4197.5</v>
      </c>
      <c r="AT17" s="9">
        <f>'Input 1'!AT15</f>
        <v>4083.607</v>
      </c>
      <c r="AU17" s="9">
        <f>'Input 1'!AU15</f>
        <v>3981.1</v>
      </c>
      <c r="AV17" s="9">
        <f>'Input 1'!AV15</f>
        <v>3877.7289999999998</v>
      </c>
      <c r="AW17" s="9">
        <f>'Input 1'!AW15</f>
        <v>3781.116</v>
      </c>
      <c r="AX17" s="9">
        <f>'Input 1'!AX15</f>
        <v>3657.886</v>
      </c>
      <c r="AY17" s="9">
        <f>'Input 1'!AY15</f>
        <v>3491.8519999999999</v>
      </c>
      <c r="AZ17" s="9">
        <f>'Input 1'!AZ15</f>
        <v>3300.989</v>
      </c>
      <c r="BA17" s="9">
        <f>'Input 1'!BA15</f>
        <v>3114.2959999999998</v>
      </c>
      <c r="BB17" s="9">
        <f>'Input 1'!BB15</f>
        <v>2919.7779999999998</v>
      </c>
      <c r="BC17" s="9">
        <f>'Input 1'!BC15</f>
        <v>2762.2779999999998</v>
      </c>
      <c r="BD17" s="9">
        <f>'Input 1'!BD15</f>
        <v>2665.0509999999999</v>
      </c>
      <c r="BE17" s="9">
        <f>'Input 1'!BE15</f>
        <v>2603.989</v>
      </c>
      <c r="BF17" s="9">
        <f>'Input 1'!BF15</f>
        <v>2538.0830000000001</v>
      </c>
      <c r="BG17" s="9">
        <f>'Input 1'!BG15</f>
        <v>2483.165</v>
      </c>
      <c r="BH17" s="9">
        <f>'Input 1'!BH15</f>
        <v>2385.9380000000001</v>
      </c>
      <c r="BI17" s="9">
        <f>'Input 1'!BI15</f>
        <v>2218.1950000000002</v>
      </c>
      <c r="BJ17" s="9">
        <f>'Input 1'!BJ15</f>
        <v>2009.337</v>
      </c>
      <c r="BK17" s="9">
        <f>'Input 1'!BK15</f>
        <v>1811.123</v>
      </c>
      <c r="BL17" s="9">
        <f>'Input 1'!BL15</f>
        <v>1606.182</v>
      </c>
      <c r="BM17" s="9">
        <f>'Input 1'!BM15</f>
        <v>1450.3869999999999</v>
      </c>
      <c r="BN17" s="9">
        <f>'Input 1'!BN15</f>
        <v>1374.51</v>
      </c>
      <c r="BO17" s="9">
        <f>'Input 1'!BO15</f>
        <v>1348.288</v>
      </c>
      <c r="BP17" s="9">
        <f>'Input 1'!BP15</f>
        <v>1315.7760000000001</v>
      </c>
      <c r="BQ17" s="9">
        <f>'Input 1'!BQ15</f>
        <v>1294.2729999999999</v>
      </c>
      <c r="BR17" s="9">
        <f>'Input 1'!BR15</f>
        <v>1235.434</v>
      </c>
      <c r="BS17" s="9">
        <f>'Input 1'!BS15</f>
        <v>1111.528</v>
      </c>
      <c r="BT17" s="9">
        <f>'Input 1'!BT15</f>
        <v>949.529</v>
      </c>
      <c r="BU17" s="9">
        <f>'Input 1'!BU15</f>
        <v>801.22500000000002</v>
      </c>
      <c r="BV17" s="9">
        <f>'Input 1'!BV15</f>
        <v>652.76300000000003</v>
      </c>
      <c r="BW17" s="9">
        <f>'Input 1'!BW15</f>
        <v>538.31799999999998</v>
      </c>
      <c r="BX17" s="9">
        <f>'Input 1'!BX15</f>
        <v>478.99299999999999</v>
      </c>
      <c r="BY17" s="9">
        <f>'Input 1'!BY15</f>
        <v>455.863</v>
      </c>
      <c r="BZ17" s="9">
        <f>'Input 1'!BZ15</f>
        <v>429.56599999999997</v>
      </c>
      <c r="CA17" s="9">
        <f>'Input 1'!CA15</f>
        <v>408.76799999999997</v>
      </c>
      <c r="CB17" s="9">
        <f>'Input 1'!CB15</f>
        <v>380.68099999999998</v>
      </c>
      <c r="CC17" s="9">
        <f>'Input 1'!CC15</f>
        <v>335.23700000000002</v>
      </c>
      <c r="CD17" s="9">
        <f>'Input 1'!CD15</f>
        <v>280.25200000000001</v>
      </c>
      <c r="CE17" s="9">
        <f>'Input 1'!CE15</f>
        <v>233.38800000000001</v>
      </c>
      <c r="CF17" s="9">
        <f>'Input 1'!CF15</f>
        <v>190.85</v>
      </c>
      <c r="CG17" s="9">
        <f>'Input 1'!CG15</f>
        <v>154.13300000000001</v>
      </c>
      <c r="CH17" s="9">
        <f>'Input 1'!CH15</f>
        <v>125.663</v>
      </c>
      <c r="CI17" s="9">
        <f>'Input 1'!CI15</f>
        <v>103.458</v>
      </c>
      <c r="CJ17" s="9">
        <f>'Input 1'!CJ15</f>
        <v>82.54</v>
      </c>
      <c r="CK17" s="9">
        <f>'Input 1'!CK15</f>
        <v>64.084000000000003</v>
      </c>
      <c r="CL17" s="9">
        <f>'Input 1'!CL15</f>
        <v>49.16</v>
      </c>
      <c r="CM17" s="9">
        <f>'Input 1'!CM15</f>
        <v>37.082000000000001</v>
      </c>
      <c r="CN17" s="10">
        <f>SUM('Input 1'!CN15:CX15)</f>
        <v>93.381000000000014</v>
      </c>
    </row>
    <row r="18" spans="1:92" x14ac:dyDescent="0.2">
      <c r="A18">
        <f t="shared" si="0"/>
        <v>1957</v>
      </c>
      <c r="B18" s="9">
        <f>'Input 1'!B16</f>
        <v>15372.307000000001</v>
      </c>
      <c r="C18" s="9">
        <f>'Input 1'!C16</f>
        <v>14613.179</v>
      </c>
      <c r="D18" s="9">
        <f>'Input 1'!D16</f>
        <v>14732.993</v>
      </c>
      <c r="E18" s="9">
        <f>'Input 1'!E16</f>
        <v>13742.213</v>
      </c>
      <c r="F18" s="9">
        <f>'Input 1'!F16</f>
        <v>12837.587</v>
      </c>
      <c r="G18" s="9">
        <f>'Input 1'!G16</f>
        <v>12018.387000000001</v>
      </c>
      <c r="H18" s="9">
        <f>'Input 1'!H16</f>
        <v>11283.886</v>
      </c>
      <c r="I18" s="9">
        <f>'Input 1'!I16</f>
        <v>10623.419</v>
      </c>
      <c r="J18" s="9">
        <f>'Input 1'!J16</f>
        <v>10026.324000000001</v>
      </c>
      <c r="K18" s="9">
        <f>'Input 1'!K16</f>
        <v>9541.5550000000003</v>
      </c>
      <c r="L18" s="9">
        <f>'Input 1'!L16</f>
        <v>9188.26</v>
      </c>
      <c r="M18" s="9">
        <f>'Input 1'!M16</f>
        <v>8935.9</v>
      </c>
      <c r="N18" s="9">
        <f>'Input 1'!N16</f>
        <v>8726.7739999999994</v>
      </c>
      <c r="O18" s="9">
        <f>'Input 1'!O16</f>
        <v>8562.8009999999995</v>
      </c>
      <c r="P18" s="9">
        <f>'Input 1'!P16</f>
        <v>8430.0249999999996</v>
      </c>
      <c r="Q18" s="9">
        <f>'Input 1'!Q16</f>
        <v>8312.4889999999996</v>
      </c>
      <c r="R18" s="9">
        <f>'Input 1'!R16</f>
        <v>8207.4680000000008</v>
      </c>
      <c r="S18" s="9">
        <f>'Input 1'!S16</f>
        <v>8130.2479999999996</v>
      </c>
      <c r="T18" s="9">
        <f>'Input 1'!T16</f>
        <v>8080.2430000000004</v>
      </c>
      <c r="U18" s="9">
        <f>'Input 1'!U16</f>
        <v>7996.4040000000005</v>
      </c>
      <c r="V18" s="9">
        <f>'Input 1'!V16</f>
        <v>7850.5619999999999</v>
      </c>
      <c r="W18" s="9">
        <f>'Input 1'!W16</f>
        <v>7664.9269999999997</v>
      </c>
      <c r="X18" s="9">
        <f>'Input 1'!X16</f>
        <v>7490.3969999999999</v>
      </c>
      <c r="Y18" s="9">
        <f>'Input 1'!Y16</f>
        <v>7317.4120000000003</v>
      </c>
      <c r="Z18" s="9">
        <f>'Input 1'!Z16</f>
        <v>7145.6679999999997</v>
      </c>
      <c r="AA18" s="9">
        <f>'Input 1'!AA16</f>
        <v>6980.3090000000002</v>
      </c>
      <c r="AB18" s="9">
        <f>'Input 1'!AB16</f>
        <v>6818.7640000000001</v>
      </c>
      <c r="AC18" s="9">
        <f>'Input 1'!AC16</f>
        <v>6653.88</v>
      </c>
      <c r="AD18" s="9">
        <f>'Input 1'!AD16</f>
        <v>6487.76</v>
      </c>
      <c r="AE18" s="9">
        <f>'Input 1'!AE16</f>
        <v>6322.2370000000001</v>
      </c>
      <c r="AF18" s="9">
        <f>'Input 1'!AF16</f>
        <v>6157.7340000000004</v>
      </c>
      <c r="AG18" s="9">
        <f>'Input 1'!AG16</f>
        <v>5994.9040000000005</v>
      </c>
      <c r="AH18" s="9">
        <f>'Input 1'!AH16</f>
        <v>5833.1629999999996</v>
      </c>
      <c r="AI18" s="9">
        <f>'Input 1'!AI16</f>
        <v>5671.6589999999997</v>
      </c>
      <c r="AJ18" s="9">
        <f>'Input 1'!AJ16</f>
        <v>5517.7529999999997</v>
      </c>
      <c r="AK18" s="9">
        <f>'Input 1'!AK16</f>
        <v>5374.7460000000001</v>
      </c>
      <c r="AL18" s="9">
        <f>'Input 1'!AL16</f>
        <v>5239.0889999999999</v>
      </c>
      <c r="AM18" s="9">
        <f>'Input 1'!AM16</f>
        <v>5104.7120000000004</v>
      </c>
      <c r="AN18" s="9">
        <f>'Input 1'!AN16</f>
        <v>4973.7610000000004</v>
      </c>
      <c r="AO18" s="9">
        <f>'Input 1'!AO16</f>
        <v>4838.87</v>
      </c>
      <c r="AP18" s="9">
        <f>'Input 1'!AP16</f>
        <v>4696.0569999999998</v>
      </c>
      <c r="AQ18" s="9">
        <f>'Input 1'!AQ16</f>
        <v>4549.2719999999999</v>
      </c>
      <c r="AR18" s="9">
        <f>'Input 1'!AR16</f>
        <v>4403.9880000000003</v>
      </c>
      <c r="AS18" s="9">
        <f>'Input 1'!AS16</f>
        <v>4256.165</v>
      </c>
      <c r="AT18" s="9">
        <f>'Input 1'!AT16</f>
        <v>4121.1469999999999</v>
      </c>
      <c r="AU18" s="9">
        <f>'Input 1'!AU16</f>
        <v>4006.172</v>
      </c>
      <c r="AV18" s="9">
        <f>'Input 1'!AV16</f>
        <v>3902.3240000000001</v>
      </c>
      <c r="AW18" s="9">
        <f>'Input 1'!AW16</f>
        <v>3797.6379999999999</v>
      </c>
      <c r="AX18" s="9">
        <f>'Input 1'!AX16</f>
        <v>3699.5309999999999</v>
      </c>
      <c r="AY18" s="9">
        <f>'Input 1'!AY16</f>
        <v>3575.578</v>
      </c>
      <c r="AZ18" s="9">
        <f>'Input 1'!AZ16</f>
        <v>3410.0439999999999</v>
      </c>
      <c r="BA18" s="9">
        <f>'Input 1'!BA16</f>
        <v>3220.3960000000002</v>
      </c>
      <c r="BB18" s="9">
        <f>'Input 1'!BB16</f>
        <v>3034.8829999999998</v>
      </c>
      <c r="BC18" s="9">
        <f>'Input 1'!BC16</f>
        <v>2841.9090000000001</v>
      </c>
      <c r="BD18" s="9">
        <f>'Input 1'!BD16</f>
        <v>2684.7220000000002</v>
      </c>
      <c r="BE18" s="9">
        <f>'Input 1'!BE16</f>
        <v>2585.7890000000002</v>
      </c>
      <c r="BF18" s="9">
        <f>'Input 1'!BF16</f>
        <v>2521.8760000000002</v>
      </c>
      <c r="BG18" s="9">
        <f>'Input 1'!BG16</f>
        <v>2453.3850000000002</v>
      </c>
      <c r="BH18" s="9">
        <f>'Input 1'!BH16</f>
        <v>2395.5619999999999</v>
      </c>
      <c r="BI18" s="9">
        <f>'Input 1'!BI16</f>
        <v>2297.3020000000001</v>
      </c>
      <c r="BJ18" s="9">
        <f>'Input 1'!BJ16</f>
        <v>2131.5340000000001</v>
      </c>
      <c r="BK18" s="9">
        <f>'Input 1'!BK16</f>
        <v>1926.48</v>
      </c>
      <c r="BL18" s="9">
        <f>'Input 1'!BL16</f>
        <v>1731.9459999999999</v>
      </c>
      <c r="BM18" s="9">
        <f>'Input 1'!BM16</f>
        <v>1531.39</v>
      </c>
      <c r="BN18" s="9">
        <f>'Input 1'!BN16</f>
        <v>1377.8009999999999</v>
      </c>
      <c r="BO18" s="9">
        <f>'Input 1'!BO16</f>
        <v>1300.461</v>
      </c>
      <c r="BP18" s="9">
        <f>'Input 1'!BP16</f>
        <v>1270.7080000000001</v>
      </c>
      <c r="BQ18" s="9">
        <f>'Input 1'!BQ16</f>
        <v>1235.298</v>
      </c>
      <c r="BR18" s="9">
        <f>'Input 1'!BR16</f>
        <v>1210.519</v>
      </c>
      <c r="BS18" s="9">
        <f>'Input 1'!BS16</f>
        <v>1151.56</v>
      </c>
      <c r="BT18" s="9">
        <f>'Input 1'!BT16</f>
        <v>1032.569</v>
      </c>
      <c r="BU18" s="9">
        <f>'Input 1'!BU16</f>
        <v>878.61099999999999</v>
      </c>
      <c r="BV18" s="9">
        <f>'Input 1'!BV16</f>
        <v>737.90899999999999</v>
      </c>
      <c r="BW18" s="9">
        <f>'Input 1'!BW16</f>
        <v>597.58500000000004</v>
      </c>
      <c r="BX18" s="9">
        <f>'Input 1'!BX16</f>
        <v>489.12299999999999</v>
      </c>
      <c r="BY18" s="9">
        <f>'Input 1'!BY16</f>
        <v>432.00700000000001</v>
      </c>
      <c r="BZ18" s="9">
        <f>'Input 1'!BZ16</f>
        <v>408.75700000000001</v>
      </c>
      <c r="CA18" s="9">
        <f>'Input 1'!CA16</f>
        <v>382.95600000000002</v>
      </c>
      <c r="CB18" s="9">
        <f>'Input 1'!CB16</f>
        <v>362.55099999999999</v>
      </c>
      <c r="CC18" s="9">
        <f>'Input 1'!CC16</f>
        <v>336.00799999999998</v>
      </c>
      <c r="CD18" s="9">
        <f>'Input 1'!CD16</f>
        <v>294.14100000000002</v>
      </c>
      <c r="CE18" s="9">
        <f>'Input 1'!CE16</f>
        <v>243.99299999999999</v>
      </c>
      <c r="CF18" s="9">
        <f>'Input 1'!CF16</f>
        <v>201.553</v>
      </c>
      <c r="CG18" s="9">
        <f>'Input 1'!CG16</f>
        <v>163.33000000000001</v>
      </c>
      <c r="CH18" s="9">
        <f>'Input 1'!CH16</f>
        <v>130.608</v>
      </c>
      <c r="CI18" s="9">
        <f>'Input 1'!CI16</f>
        <v>105.53</v>
      </c>
      <c r="CJ18" s="9">
        <f>'Input 1'!CJ16</f>
        <v>86.260999999999996</v>
      </c>
      <c r="CK18" s="9">
        <f>'Input 1'!CK16</f>
        <v>67.998000000000005</v>
      </c>
      <c r="CL18" s="9">
        <f>'Input 1'!CL16</f>
        <v>52.432000000000002</v>
      </c>
      <c r="CM18" s="9">
        <f>'Input 1'!CM16</f>
        <v>40.344999999999999</v>
      </c>
      <c r="CN18" s="10">
        <f>SUM('Input 1'!CN16:CX16)</f>
        <v>104.22199999999999</v>
      </c>
    </row>
    <row r="19" spans="1:92" x14ac:dyDescent="0.2">
      <c r="A19">
        <f t="shared" si="0"/>
        <v>1958</v>
      </c>
      <c r="B19" s="9">
        <f>'Input 1'!B17</f>
        <v>15175.819</v>
      </c>
      <c r="C19" s="9">
        <f>'Input 1'!C17</f>
        <v>14707.073</v>
      </c>
      <c r="D19" s="9">
        <f>'Input 1'!D17</f>
        <v>14194.912</v>
      </c>
      <c r="E19" s="9">
        <f>'Input 1'!E17</f>
        <v>14314.859</v>
      </c>
      <c r="F19" s="9">
        <f>'Input 1'!F17</f>
        <v>13469.043</v>
      </c>
      <c r="G19" s="9">
        <f>'Input 1'!G17</f>
        <v>12668.746999999999</v>
      </c>
      <c r="H19" s="9">
        <f>'Input 1'!H17</f>
        <v>11919.118</v>
      </c>
      <c r="I19" s="9">
        <f>'Input 1'!I17</f>
        <v>11225.305</v>
      </c>
      <c r="J19" s="9">
        <f>'Input 1'!J17</f>
        <v>10577.531000000001</v>
      </c>
      <c r="K19" s="9">
        <f>'Input 1'!K17</f>
        <v>9966.0190000000002</v>
      </c>
      <c r="L19" s="9">
        <f>'Input 1'!L17</f>
        <v>9470.5390000000007</v>
      </c>
      <c r="M19" s="9">
        <f>'Input 1'!M17</f>
        <v>9126.0889999999999</v>
      </c>
      <c r="N19" s="9">
        <f>'Input 1'!N17</f>
        <v>8893.0429999999997</v>
      </c>
      <c r="O19" s="9">
        <f>'Input 1'!O17</f>
        <v>8688.9940000000006</v>
      </c>
      <c r="P19" s="9">
        <f>'Input 1'!P17</f>
        <v>8521.0859999999993</v>
      </c>
      <c r="Q19" s="9">
        <f>'Input 1'!Q17</f>
        <v>8384.4959999999992</v>
      </c>
      <c r="R19" s="9">
        <f>'Input 1'!R17</f>
        <v>8265.4590000000007</v>
      </c>
      <c r="S19" s="9">
        <f>'Input 1'!S17</f>
        <v>8160.1819999999998</v>
      </c>
      <c r="T19" s="9">
        <f>'Input 1'!T17</f>
        <v>8080.6769999999997</v>
      </c>
      <c r="U19" s="9">
        <f>'Input 1'!U17</f>
        <v>8026.9960000000001</v>
      </c>
      <c r="V19" s="9">
        <f>'Input 1'!V17</f>
        <v>7940.2240000000002</v>
      </c>
      <c r="W19" s="9">
        <f>'Input 1'!W17</f>
        <v>7792.924</v>
      </c>
      <c r="X19" s="9">
        <f>'Input 1'!X17</f>
        <v>7606.7950000000001</v>
      </c>
      <c r="Y19" s="9">
        <f>'Input 1'!Y17</f>
        <v>7431.45</v>
      </c>
      <c r="Z19" s="9">
        <f>'Input 1'!Z17</f>
        <v>7257.5379999999996</v>
      </c>
      <c r="AA19" s="9">
        <f>'Input 1'!AA17</f>
        <v>7085.12</v>
      </c>
      <c r="AB19" s="9">
        <f>'Input 1'!AB17</f>
        <v>6919.38</v>
      </c>
      <c r="AC19" s="9">
        <f>'Input 1'!AC17</f>
        <v>6757.6549999999997</v>
      </c>
      <c r="AD19" s="9">
        <f>'Input 1'!AD17</f>
        <v>6592.6610000000001</v>
      </c>
      <c r="AE19" s="9">
        <f>'Input 1'!AE17</f>
        <v>6426.5290000000005</v>
      </c>
      <c r="AF19" s="9">
        <f>'Input 1'!AF17</f>
        <v>6260.8739999999998</v>
      </c>
      <c r="AG19" s="9">
        <f>'Input 1'!AG17</f>
        <v>6096</v>
      </c>
      <c r="AH19" s="9">
        <f>'Input 1'!AH17</f>
        <v>5932.6390000000001</v>
      </c>
      <c r="AI19" s="9">
        <f>'Input 1'!AI17</f>
        <v>5770.4160000000002</v>
      </c>
      <c r="AJ19" s="9">
        <f>'Input 1'!AJ17</f>
        <v>5608.4380000000001</v>
      </c>
      <c r="AK19" s="9">
        <f>'Input 1'!AK17</f>
        <v>5454.0219999999999</v>
      </c>
      <c r="AL19" s="9">
        <f>'Input 1'!AL17</f>
        <v>5310.4660000000003</v>
      </c>
      <c r="AM19" s="9">
        <f>'Input 1'!AM17</f>
        <v>5174.2269999999999</v>
      </c>
      <c r="AN19" s="9">
        <f>'Input 1'!AN17</f>
        <v>5039.2299999999996</v>
      </c>
      <c r="AO19" s="9">
        <f>'Input 1'!AO17</f>
        <v>4907.6080000000002</v>
      </c>
      <c r="AP19" s="9">
        <f>'Input 1'!AP17</f>
        <v>4772.0600000000004</v>
      </c>
      <c r="AQ19" s="9">
        <f>'Input 1'!AQ17</f>
        <v>4628.6360000000004</v>
      </c>
      <c r="AR19" s="9">
        <f>'Input 1'!AR17</f>
        <v>4481.2460000000001</v>
      </c>
      <c r="AS19" s="9">
        <f>'Input 1'!AS17</f>
        <v>4335.3630000000003</v>
      </c>
      <c r="AT19" s="9">
        <f>'Input 1'!AT17</f>
        <v>4187.0259999999998</v>
      </c>
      <c r="AU19" s="9">
        <f>'Input 1'!AU17</f>
        <v>4051.2</v>
      </c>
      <c r="AV19" s="9">
        <f>'Input 1'!AV17</f>
        <v>3934.9589999999998</v>
      </c>
      <c r="AW19" s="9">
        <f>'Input 1'!AW17</f>
        <v>3829.607</v>
      </c>
      <c r="AX19" s="9">
        <f>'Input 1'!AX17</f>
        <v>3723.44</v>
      </c>
      <c r="AY19" s="9">
        <f>'Input 1'!AY17</f>
        <v>3623.683</v>
      </c>
      <c r="AZ19" s="9">
        <f>'Input 1'!AZ17</f>
        <v>3498.81</v>
      </c>
      <c r="BA19" s="9">
        <f>'Input 1'!BA17</f>
        <v>3333.5160000000001</v>
      </c>
      <c r="BB19" s="9">
        <f>'Input 1'!BB17</f>
        <v>3144.788</v>
      </c>
      <c r="BC19" s="9">
        <f>'Input 1'!BC17</f>
        <v>2960.163</v>
      </c>
      <c r="BD19" s="9">
        <f>'Input 1'!BD17</f>
        <v>2768.431</v>
      </c>
      <c r="BE19" s="9">
        <f>'Input 1'!BE17</f>
        <v>2611.3110000000001</v>
      </c>
      <c r="BF19" s="9">
        <f>'Input 1'!BF17</f>
        <v>2510.5140000000001</v>
      </c>
      <c r="BG19" s="9">
        <f>'Input 1'!BG17</f>
        <v>2443.6460000000002</v>
      </c>
      <c r="BH19" s="9">
        <f>'Input 1'!BH17</f>
        <v>2372.46</v>
      </c>
      <c r="BI19" s="9">
        <f>'Input 1'!BI17</f>
        <v>2311.6379999999999</v>
      </c>
      <c r="BJ19" s="9">
        <f>'Input 1'!BJ17</f>
        <v>2212.1889999999999</v>
      </c>
      <c r="BK19" s="9">
        <f>'Input 1'!BK17</f>
        <v>2048.1379999999999</v>
      </c>
      <c r="BL19" s="9">
        <f>'Input 1'!BL17</f>
        <v>1846.568</v>
      </c>
      <c r="BM19" s="9">
        <f>'Input 1'!BM17</f>
        <v>1655.412</v>
      </c>
      <c r="BN19" s="9">
        <f>'Input 1'!BN17</f>
        <v>1458.9290000000001</v>
      </c>
      <c r="BO19" s="9">
        <f>'Input 1'!BO17</f>
        <v>1307.307</v>
      </c>
      <c r="BP19" s="9">
        <f>'Input 1'!BP17</f>
        <v>1228.3800000000001</v>
      </c>
      <c r="BQ19" s="9">
        <f>'Input 1'!BQ17</f>
        <v>1195.046</v>
      </c>
      <c r="BR19" s="9">
        <f>'Input 1'!BR17</f>
        <v>1156.68</v>
      </c>
      <c r="BS19" s="9">
        <f>'Input 1'!BS17</f>
        <v>1128.5830000000001</v>
      </c>
      <c r="BT19" s="9">
        <f>'Input 1'!BT17</f>
        <v>1069.4100000000001</v>
      </c>
      <c r="BU19" s="9">
        <f>'Input 1'!BU17</f>
        <v>955.15099999999995</v>
      </c>
      <c r="BV19" s="9">
        <f>'Input 1'!BV17</f>
        <v>809.00199999999995</v>
      </c>
      <c r="BW19" s="9">
        <f>'Input 1'!BW17</f>
        <v>675.68899999999996</v>
      </c>
      <c r="BX19" s="9">
        <f>'Input 1'!BX17</f>
        <v>543.29100000000005</v>
      </c>
      <c r="BY19" s="9">
        <f>'Input 1'!BY17</f>
        <v>440.64600000000002</v>
      </c>
      <c r="BZ19" s="9">
        <f>'Input 1'!BZ17</f>
        <v>385.65199999999999</v>
      </c>
      <c r="CA19" s="9">
        <f>'Input 1'!CA17</f>
        <v>362.245</v>
      </c>
      <c r="CB19" s="9">
        <f>'Input 1'!CB17</f>
        <v>336.90100000000001</v>
      </c>
      <c r="CC19" s="9">
        <f>'Input 1'!CC17</f>
        <v>316.85599999999999</v>
      </c>
      <c r="CD19" s="9">
        <f>'Input 1'!CD17</f>
        <v>291.81799999999998</v>
      </c>
      <c r="CE19" s="9">
        <f>'Input 1'!CE17</f>
        <v>253.465</v>
      </c>
      <c r="CF19" s="9">
        <f>'Input 1'!CF17</f>
        <v>208.08</v>
      </c>
      <c r="CG19" s="9">
        <f>'Input 1'!CG17</f>
        <v>170.00200000000001</v>
      </c>
      <c r="CH19" s="9">
        <f>'Input 1'!CH17</f>
        <v>136.03800000000001</v>
      </c>
      <c r="CI19" s="9">
        <f>'Input 1'!CI17</f>
        <v>107.264</v>
      </c>
      <c r="CJ19" s="9">
        <f>'Input 1'!CJ17</f>
        <v>85.543000000000006</v>
      </c>
      <c r="CK19" s="9">
        <f>'Input 1'!CK17</f>
        <v>69.183000000000007</v>
      </c>
      <c r="CL19" s="9">
        <f>'Input 1'!CL17</f>
        <v>53.548000000000002</v>
      </c>
      <c r="CM19" s="9">
        <f>'Input 1'!CM17</f>
        <v>40.848999999999997</v>
      </c>
      <c r="CN19" s="10">
        <f>SUM('Input 1'!CN17:CX17)</f>
        <v>110.43300000000002</v>
      </c>
    </row>
    <row r="20" spans="1:92" x14ac:dyDescent="0.2">
      <c r="A20">
        <f t="shared" si="0"/>
        <v>1959</v>
      </c>
      <c r="B20" s="9">
        <f>'Input 1'!B18</f>
        <v>15059.754000000001</v>
      </c>
      <c r="C20" s="9">
        <f>'Input 1'!C18</f>
        <v>14821.882</v>
      </c>
      <c r="D20" s="9">
        <f>'Input 1'!D18</f>
        <v>14485.79</v>
      </c>
      <c r="E20" s="9">
        <f>'Input 1'!E18</f>
        <v>14066.808000000001</v>
      </c>
      <c r="F20" s="9">
        <f>'Input 1'!F18</f>
        <v>13897.74</v>
      </c>
      <c r="G20" s="9">
        <f>'Input 1'!G18</f>
        <v>13197.161</v>
      </c>
      <c r="H20" s="9">
        <f>'Input 1'!H18</f>
        <v>12501.361999999999</v>
      </c>
      <c r="I20" s="9">
        <f>'Input 1'!I18</f>
        <v>11821.384</v>
      </c>
      <c r="J20" s="9">
        <f>'Input 1'!J18</f>
        <v>11168.267</v>
      </c>
      <c r="K20" s="9">
        <f>'Input 1'!K18</f>
        <v>10533.121999999999</v>
      </c>
      <c r="L20" s="9">
        <f>'Input 1'!L18</f>
        <v>9907.06</v>
      </c>
      <c r="M20" s="9">
        <f>'Input 1'!M18</f>
        <v>9400.7649999999994</v>
      </c>
      <c r="N20" s="9">
        <f>'Input 1'!N18</f>
        <v>9065.1319999999996</v>
      </c>
      <c r="O20" s="9">
        <f>'Input 1'!O18</f>
        <v>8851.4169999999995</v>
      </c>
      <c r="P20" s="9">
        <f>'Input 1'!P18</f>
        <v>8652.4290000000001</v>
      </c>
      <c r="Q20" s="9">
        <f>'Input 1'!Q18</f>
        <v>8480.5490000000009</v>
      </c>
      <c r="R20" s="9">
        <f>'Input 1'!R18</f>
        <v>8340.1139999999996</v>
      </c>
      <c r="S20" s="9">
        <f>'Input 1'!S18</f>
        <v>8219.5540000000001</v>
      </c>
      <c r="T20" s="9">
        <f>'Input 1'!T18</f>
        <v>8114.0039999999999</v>
      </c>
      <c r="U20" s="9">
        <f>'Input 1'!U18</f>
        <v>8032.1959999999999</v>
      </c>
      <c r="V20" s="9">
        <f>'Input 1'!V18</f>
        <v>7974.8209999999999</v>
      </c>
      <c r="W20" s="9">
        <f>'Input 1'!W18</f>
        <v>7885.0940000000001</v>
      </c>
      <c r="X20" s="9">
        <f>'Input 1'!X18</f>
        <v>7736.31</v>
      </c>
      <c r="Y20" s="9">
        <f>'Input 1'!Y18</f>
        <v>7549.6570000000002</v>
      </c>
      <c r="Z20" s="9">
        <f>'Input 1'!Z18</f>
        <v>7373.4690000000001</v>
      </c>
      <c r="AA20" s="9">
        <f>'Input 1'!AA18</f>
        <v>7198.6</v>
      </c>
      <c r="AB20" s="9">
        <f>'Input 1'!AB18</f>
        <v>7025.4809999999998</v>
      </c>
      <c r="AC20" s="9">
        <f>'Input 1'!AC18</f>
        <v>6859.3329999999996</v>
      </c>
      <c r="AD20" s="9">
        <f>'Input 1'!AD18</f>
        <v>6697.402</v>
      </c>
      <c r="AE20" s="9">
        <f>'Input 1'!AE18</f>
        <v>6532.2730000000001</v>
      </c>
      <c r="AF20" s="9">
        <f>'Input 1'!AF18</f>
        <v>6366.1040000000003</v>
      </c>
      <c r="AG20" s="9">
        <f>'Input 1'!AG18</f>
        <v>6200.2920000000004</v>
      </c>
      <c r="AH20" s="9">
        <f>'Input 1'!AH18</f>
        <v>6035.02</v>
      </c>
      <c r="AI20" s="9">
        <f>'Input 1'!AI18</f>
        <v>5871.1030000000001</v>
      </c>
      <c r="AJ20" s="9">
        <f>'Input 1'!AJ18</f>
        <v>5708.3710000000001</v>
      </c>
      <c r="AK20" s="9">
        <f>'Input 1'!AK18</f>
        <v>5545.893</v>
      </c>
      <c r="AL20" s="9">
        <f>'Input 1'!AL18</f>
        <v>5390.942</v>
      </c>
      <c r="AM20" s="9">
        <f>'Input 1'!AM18</f>
        <v>5246.8140000000003</v>
      </c>
      <c r="AN20" s="9">
        <f>'Input 1'!AN18</f>
        <v>5109.9719999999998</v>
      </c>
      <c r="AO20" s="9">
        <f>'Input 1'!AO18</f>
        <v>4974.3310000000001</v>
      </c>
      <c r="AP20" s="9">
        <f>'Input 1'!AP18</f>
        <v>4842.0159999999996</v>
      </c>
      <c r="AQ20" s="9">
        <f>'Input 1'!AQ18</f>
        <v>4705.79</v>
      </c>
      <c r="AR20" s="9">
        <f>'Input 1'!AR18</f>
        <v>4561.7309999999998</v>
      </c>
      <c r="AS20" s="9">
        <f>'Input 1'!AS18</f>
        <v>4413.7120000000004</v>
      </c>
      <c r="AT20" s="9">
        <f>'Input 1'!AT18</f>
        <v>4267.2060000000001</v>
      </c>
      <c r="AU20" s="9">
        <f>'Input 1'!AU18</f>
        <v>4118.3310000000001</v>
      </c>
      <c r="AV20" s="9">
        <f>'Input 1'!AV18</f>
        <v>3981.674</v>
      </c>
      <c r="AW20" s="9">
        <f>'Input 1'!AW18</f>
        <v>3864.1469999999999</v>
      </c>
      <c r="AX20" s="9">
        <f>'Input 1'!AX18</f>
        <v>3757.27</v>
      </c>
      <c r="AY20" s="9">
        <f>'Input 1'!AY18</f>
        <v>3649.6019999999999</v>
      </c>
      <c r="AZ20" s="9">
        <f>'Input 1'!AZ18</f>
        <v>3548.1750000000002</v>
      </c>
      <c r="BA20" s="9">
        <f>'Input 1'!BA18</f>
        <v>3422.3609999999999</v>
      </c>
      <c r="BB20" s="9">
        <f>'Input 1'!BB18</f>
        <v>3257.2829999999999</v>
      </c>
      <c r="BC20" s="9">
        <f>'Input 1'!BC18</f>
        <v>3069.4470000000001</v>
      </c>
      <c r="BD20" s="9">
        <f>'Input 1'!BD18</f>
        <v>2885.6849999999999</v>
      </c>
      <c r="BE20" s="9">
        <f>'Input 1'!BE18</f>
        <v>2695.17</v>
      </c>
      <c r="BF20" s="9">
        <f>'Input 1'!BF18</f>
        <v>2538.0929999999998</v>
      </c>
      <c r="BG20" s="9">
        <f>'Input 1'!BG18</f>
        <v>2435.4110000000001</v>
      </c>
      <c r="BH20" s="9">
        <f>'Input 1'!BH18</f>
        <v>2365.5700000000002</v>
      </c>
      <c r="BI20" s="9">
        <f>'Input 1'!BI18</f>
        <v>2291.6709999999998</v>
      </c>
      <c r="BJ20" s="9">
        <f>'Input 1'!BJ18</f>
        <v>2227.8319999999999</v>
      </c>
      <c r="BK20" s="9">
        <f>'Input 1'!BK18</f>
        <v>2127.1759999999999</v>
      </c>
      <c r="BL20" s="9">
        <f>'Input 1'!BL18</f>
        <v>1964.8209999999999</v>
      </c>
      <c r="BM20" s="9">
        <f>'Input 1'!BM18</f>
        <v>1766.7149999999999</v>
      </c>
      <c r="BN20" s="9">
        <f>'Input 1'!BN18</f>
        <v>1578.9159999999999</v>
      </c>
      <c r="BO20" s="9">
        <f>'Input 1'!BO18</f>
        <v>1386.49</v>
      </c>
      <c r="BP20" s="9">
        <f>'Input 1'!BP18</f>
        <v>1236.817</v>
      </c>
      <c r="BQ20" s="9">
        <f>'Input 1'!BQ18</f>
        <v>1156.287</v>
      </c>
      <c r="BR20" s="9">
        <f>'Input 1'!BR18</f>
        <v>1119.356</v>
      </c>
      <c r="BS20" s="9">
        <f>'Input 1'!BS18</f>
        <v>1078.019</v>
      </c>
      <c r="BT20" s="9">
        <f>'Input 1'!BT18</f>
        <v>1046.5909999999999</v>
      </c>
      <c r="BU20" s="9">
        <f>'Input 1'!BU18</f>
        <v>987.19500000000005</v>
      </c>
      <c r="BV20" s="9">
        <f>'Input 1'!BV18</f>
        <v>877.66399999999999</v>
      </c>
      <c r="BW20" s="9">
        <f>'Input 1'!BW18</f>
        <v>739.322</v>
      </c>
      <c r="BX20" s="9">
        <f>'Input 1'!BX18</f>
        <v>613.39800000000002</v>
      </c>
      <c r="BY20" s="9">
        <f>'Input 1'!BY18</f>
        <v>488.928</v>
      </c>
      <c r="BZ20" s="9">
        <f>'Input 1'!BZ18</f>
        <v>392.101</v>
      </c>
      <c r="CA20" s="9">
        <f>'Input 1'!CA18</f>
        <v>339.22699999999998</v>
      </c>
      <c r="CB20" s="9">
        <f>'Input 1'!CB18</f>
        <v>315.65800000000002</v>
      </c>
      <c r="CC20" s="9">
        <f>'Input 1'!CC18</f>
        <v>290.76900000000001</v>
      </c>
      <c r="CD20" s="9">
        <f>'Input 1'!CD18</f>
        <v>271.08300000000003</v>
      </c>
      <c r="CE20" s="9">
        <f>'Input 1'!CE18</f>
        <v>247.54900000000001</v>
      </c>
      <c r="CF20" s="9">
        <f>'Input 1'!CF18</f>
        <v>212.714</v>
      </c>
      <c r="CG20" s="9">
        <f>'Input 1'!CG18</f>
        <v>172.1</v>
      </c>
      <c r="CH20" s="9">
        <f>'Input 1'!CH18</f>
        <v>138.38900000000001</v>
      </c>
      <c r="CI20" s="9">
        <f>'Input 1'!CI18</f>
        <v>108.69199999999999</v>
      </c>
      <c r="CJ20" s="9">
        <f>'Input 1'!CJ18</f>
        <v>83.872</v>
      </c>
      <c r="CK20" s="9">
        <f>'Input 1'!CK18</f>
        <v>65.512</v>
      </c>
      <c r="CL20" s="9">
        <f>'Input 1'!CL18</f>
        <v>52.067999999999998</v>
      </c>
      <c r="CM20" s="9">
        <f>'Input 1'!CM18</f>
        <v>39.066000000000003</v>
      </c>
      <c r="CN20" s="10">
        <f>SUM('Input 1'!CN18:CX18)</f>
        <v>106.134</v>
      </c>
    </row>
    <row r="21" spans="1:92" x14ac:dyDescent="0.2">
      <c r="A21">
        <f t="shared" si="0"/>
        <v>1960</v>
      </c>
      <c r="B21" s="9">
        <f>'Input 1'!B19</f>
        <v>15115.130999999999</v>
      </c>
      <c r="C21" s="9">
        <f>'Input 1'!C19</f>
        <v>14994.882</v>
      </c>
      <c r="D21" s="9">
        <f>'Input 1'!D19</f>
        <v>14753.843000000001</v>
      </c>
      <c r="E21" s="9">
        <f>'Input 1'!E19</f>
        <v>14408.958000000001</v>
      </c>
      <c r="F21" s="9">
        <f>'Input 1'!F19</f>
        <v>13977.173000000001</v>
      </c>
      <c r="G21" s="9">
        <f>'Input 1'!G19</f>
        <v>13475.431</v>
      </c>
      <c r="H21" s="9">
        <f>'Input 1'!H19</f>
        <v>12920.678</v>
      </c>
      <c r="I21" s="9">
        <f>'Input 1'!I19</f>
        <v>12329.857</v>
      </c>
      <c r="J21" s="9">
        <f>'Input 1'!J19</f>
        <v>11719.913</v>
      </c>
      <c r="K21" s="9">
        <f>'Input 1'!K19</f>
        <v>11107.790999999999</v>
      </c>
      <c r="L21" s="9">
        <f>'Input 1'!L19</f>
        <v>10485.495000000001</v>
      </c>
      <c r="M21" s="9">
        <f>'Input 1'!M19</f>
        <v>9845.0300000000007</v>
      </c>
      <c r="N21" s="9">
        <f>'Input 1'!N19</f>
        <v>9328.0390000000007</v>
      </c>
      <c r="O21" s="9">
        <f>'Input 1'!O19</f>
        <v>9001.3459999999995</v>
      </c>
      <c r="P21" s="9">
        <f>'Input 1'!P19</f>
        <v>8807.0759999999991</v>
      </c>
      <c r="Q21" s="9">
        <f>'Input 1'!Q19</f>
        <v>8613.2199999999993</v>
      </c>
      <c r="R21" s="9">
        <f>'Input 1'!R19</f>
        <v>8437.4079999999994</v>
      </c>
      <c r="S21" s="9">
        <f>'Input 1'!S19</f>
        <v>8293.1589999999997</v>
      </c>
      <c r="T21" s="9">
        <f>'Input 1'!T19</f>
        <v>8171.1090000000004</v>
      </c>
      <c r="U21" s="9">
        <f>'Input 1'!U19</f>
        <v>8065.3149999999996</v>
      </c>
      <c r="V21" s="9">
        <f>'Input 1'!V19</f>
        <v>7981.2219999999998</v>
      </c>
      <c r="W21" s="9">
        <f>'Input 1'!W19</f>
        <v>7920.16</v>
      </c>
      <c r="X21" s="9">
        <f>'Input 1'!X19</f>
        <v>7827.4979999999996</v>
      </c>
      <c r="Y21" s="9">
        <f>'Input 1'!Y19</f>
        <v>7677.2690000000002</v>
      </c>
      <c r="Z21" s="9">
        <f>'Input 1'!Z19</f>
        <v>7490.1469999999999</v>
      </c>
      <c r="AA21" s="9">
        <f>'Input 1'!AA19</f>
        <v>7313.1639999999998</v>
      </c>
      <c r="AB21" s="9">
        <f>'Input 1'!AB19</f>
        <v>7137.3879999999999</v>
      </c>
      <c r="AC21" s="9">
        <f>'Input 1'!AC19</f>
        <v>6963.6170000000002</v>
      </c>
      <c r="AD21" s="9">
        <f>'Input 1'!AD19</f>
        <v>6797.1090000000004</v>
      </c>
      <c r="AE21" s="9">
        <f>'Input 1'!AE19</f>
        <v>6635.0190000000002</v>
      </c>
      <c r="AF21" s="9">
        <f>'Input 1'!AF19</f>
        <v>6469.8029999999999</v>
      </c>
      <c r="AG21" s="9">
        <f>'Input 1'!AG19</f>
        <v>6303.6459999999997</v>
      </c>
      <c r="AH21" s="9">
        <f>'Input 1'!AH19</f>
        <v>6137.7259999999997</v>
      </c>
      <c r="AI21" s="9">
        <f>'Input 1'!AI19</f>
        <v>5972.1019999999999</v>
      </c>
      <c r="AJ21" s="9">
        <f>'Input 1'!AJ19</f>
        <v>5807.6760000000004</v>
      </c>
      <c r="AK21" s="9">
        <f>'Input 1'!AK19</f>
        <v>5644.482</v>
      </c>
      <c r="AL21" s="9">
        <f>'Input 1'!AL19</f>
        <v>5481.5510000000004</v>
      </c>
      <c r="AM21" s="9">
        <f>'Input 1'!AM19</f>
        <v>5326.1080000000002</v>
      </c>
      <c r="AN21" s="9">
        <f>'Input 1'!AN19</f>
        <v>5181.45</v>
      </c>
      <c r="AO21" s="9">
        <f>'Input 1'!AO19</f>
        <v>5044.0420000000004</v>
      </c>
      <c r="AP21" s="9">
        <f>'Input 1'!AP19</f>
        <v>4907.7979999999998</v>
      </c>
      <c r="AQ21" s="9">
        <f>'Input 1'!AQ19</f>
        <v>4774.826</v>
      </c>
      <c r="AR21" s="9">
        <f>'Input 1'!AR19</f>
        <v>4637.96</v>
      </c>
      <c r="AS21" s="9">
        <f>'Input 1'!AS19</f>
        <v>4493.3059999999996</v>
      </c>
      <c r="AT21" s="9">
        <f>'Input 1'!AT19</f>
        <v>4344.7</v>
      </c>
      <c r="AU21" s="9">
        <f>'Input 1'!AU19</f>
        <v>4197.6130000000003</v>
      </c>
      <c r="AV21" s="9">
        <f>'Input 1'!AV19</f>
        <v>4048.2420000000002</v>
      </c>
      <c r="AW21" s="9">
        <f>'Input 1'!AW19</f>
        <v>3910.7930000000001</v>
      </c>
      <c r="AX21" s="9">
        <f>'Input 1'!AX19</f>
        <v>3792.011</v>
      </c>
      <c r="AY21" s="9">
        <f>'Input 1'!AY19</f>
        <v>3683.6370000000002</v>
      </c>
      <c r="AZ21" s="9">
        <f>'Input 1'!AZ19</f>
        <v>3574.4949999999999</v>
      </c>
      <c r="BA21" s="9">
        <f>'Input 1'!BA19</f>
        <v>3471.4229999999998</v>
      </c>
      <c r="BB21" s="9">
        <f>'Input 1'!BB19</f>
        <v>3344.7020000000002</v>
      </c>
      <c r="BC21" s="9">
        <f>'Input 1'!BC19</f>
        <v>3179.8890000000001</v>
      </c>
      <c r="BD21" s="9">
        <f>'Input 1'!BD19</f>
        <v>2993.0039999999999</v>
      </c>
      <c r="BE21" s="9">
        <f>'Input 1'!BE19</f>
        <v>2810.1610000000001</v>
      </c>
      <c r="BF21" s="9">
        <f>'Input 1'!BF19</f>
        <v>2620.922</v>
      </c>
      <c r="BG21" s="9">
        <f>'Input 1'!BG19</f>
        <v>2463.9340000000002</v>
      </c>
      <c r="BH21" s="9">
        <f>'Input 1'!BH19</f>
        <v>2359.3939999999998</v>
      </c>
      <c r="BI21" s="9">
        <f>'Input 1'!BI19</f>
        <v>2286.5920000000001</v>
      </c>
      <c r="BJ21" s="9">
        <f>'Input 1'!BJ19</f>
        <v>2209.9940000000001</v>
      </c>
      <c r="BK21" s="9">
        <f>'Input 1'!BK19</f>
        <v>2143.1489999999999</v>
      </c>
      <c r="BL21" s="9">
        <f>'Input 1'!BL19</f>
        <v>2041.3130000000001</v>
      </c>
      <c r="BM21" s="9">
        <f>'Input 1'!BM19</f>
        <v>1880.7059999999999</v>
      </c>
      <c r="BN21" s="9">
        <f>'Input 1'!BN19</f>
        <v>1686.1310000000001</v>
      </c>
      <c r="BO21" s="9">
        <f>'Input 1'!BO19</f>
        <v>1501.7550000000001</v>
      </c>
      <c r="BP21" s="9">
        <f>'Input 1'!BP19</f>
        <v>1313.451</v>
      </c>
      <c r="BQ21" s="9">
        <f>'Input 1'!BQ19</f>
        <v>1165.7760000000001</v>
      </c>
      <c r="BR21" s="9">
        <f>'Input 1'!BR19</f>
        <v>1083.663</v>
      </c>
      <c r="BS21" s="9">
        <f>'Input 1'!BS19</f>
        <v>1043.1369999999999</v>
      </c>
      <c r="BT21" s="9">
        <f>'Input 1'!BT19</f>
        <v>998.83399999999995</v>
      </c>
      <c r="BU21" s="9">
        <f>'Input 1'!BU19</f>
        <v>964.07500000000005</v>
      </c>
      <c r="BV21" s="9">
        <f>'Input 1'!BV19</f>
        <v>904.47199999999998</v>
      </c>
      <c r="BW21" s="9">
        <f>'Input 1'!BW19</f>
        <v>799.71400000000006</v>
      </c>
      <c r="BX21" s="9">
        <f>'Input 1'!BX19</f>
        <v>669.24199999999996</v>
      </c>
      <c r="BY21" s="9">
        <f>'Input 1'!BY19</f>
        <v>550.76300000000003</v>
      </c>
      <c r="BZ21" s="9">
        <f>'Input 1'!BZ19</f>
        <v>434.279</v>
      </c>
      <c r="CA21" s="9">
        <f>'Input 1'!CA19</f>
        <v>343.31299999999999</v>
      </c>
      <c r="CB21" s="9">
        <f>'Input 1'!CB19</f>
        <v>292.58</v>
      </c>
      <c r="CC21" s="9">
        <f>'Input 1'!CC19</f>
        <v>268.85700000000003</v>
      </c>
      <c r="CD21" s="9">
        <f>'Input 1'!CD19</f>
        <v>244.43</v>
      </c>
      <c r="CE21" s="9">
        <f>'Input 1'!CE19</f>
        <v>225.10900000000001</v>
      </c>
      <c r="CF21" s="9">
        <f>'Input 1'!CF19</f>
        <v>203.09100000000001</v>
      </c>
      <c r="CG21" s="9">
        <f>'Input 1'!CG19</f>
        <v>171.79400000000001</v>
      </c>
      <c r="CH21" s="9">
        <f>'Input 1'!CH19</f>
        <v>135.97399999999999</v>
      </c>
      <c r="CI21" s="9">
        <f>'Input 1'!CI19</f>
        <v>106.652</v>
      </c>
      <c r="CJ21" s="9">
        <f>'Input 1'!CJ19</f>
        <v>81.241</v>
      </c>
      <c r="CK21" s="9">
        <f>'Input 1'!CK19</f>
        <v>60.393999999999998</v>
      </c>
      <c r="CL21" s="9">
        <f>'Input 1'!CL19</f>
        <v>45.41</v>
      </c>
      <c r="CM21" s="9">
        <f>'Input 1'!CM19</f>
        <v>34.892000000000003</v>
      </c>
      <c r="CN21" s="10">
        <f>SUM('Input 1'!CN19:CX19)</f>
        <v>86.052999999999997</v>
      </c>
    </row>
    <row r="22" spans="1:92" x14ac:dyDescent="0.2">
      <c r="A22">
        <f t="shared" si="0"/>
        <v>1961</v>
      </c>
      <c r="B22" s="9">
        <f>'Input 1'!B20</f>
        <v>15383.358</v>
      </c>
      <c r="C22" s="9">
        <f>'Input 1'!C20</f>
        <v>14945.67</v>
      </c>
      <c r="D22" s="9">
        <f>'Input 1'!D20</f>
        <v>14769.993</v>
      </c>
      <c r="E22" s="9">
        <f>'Input 1'!E20</f>
        <v>14507.4</v>
      </c>
      <c r="F22" s="9">
        <f>'Input 1'!F20</f>
        <v>14168.413</v>
      </c>
      <c r="G22" s="9">
        <f>'Input 1'!G20</f>
        <v>13763.552</v>
      </c>
      <c r="H22" s="9">
        <f>'Input 1'!H20</f>
        <v>13310.468999999999</v>
      </c>
      <c r="I22" s="9">
        <f>'Input 1'!I20</f>
        <v>12826.815000000001</v>
      </c>
      <c r="J22" s="9">
        <f>'Input 1'!J20</f>
        <v>12287.455</v>
      </c>
      <c r="K22" s="9">
        <f>'Input 1'!K20</f>
        <v>11688.648999999999</v>
      </c>
      <c r="L22" s="9">
        <f>'Input 1'!L20</f>
        <v>11062.308999999999</v>
      </c>
      <c r="M22" s="9">
        <f>'Input 1'!M20</f>
        <v>10436.287</v>
      </c>
      <c r="N22" s="9">
        <f>'Input 1'!N20</f>
        <v>9795.65</v>
      </c>
      <c r="O22" s="9">
        <f>'Input 1'!O20</f>
        <v>9278.1929999999993</v>
      </c>
      <c r="P22" s="9">
        <f>'Input 1'!P20</f>
        <v>8952.4779999999992</v>
      </c>
      <c r="Q22" s="9">
        <f>'Input 1'!Q20</f>
        <v>8759.7919999999995</v>
      </c>
      <c r="R22" s="9">
        <f>'Input 1'!R20</f>
        <v>8565.6020000000008</v>
      </c>
      <c r="S22" s="9">
        <f>'Input 1'!S20</f>
        <v>8388.107</v>
      </c>
      <c r="T22" s="9">
        <f>'Input 1'!T20</f>
        <v>8242.223</v>
      </c>
      <c r="U22" s="9">
        <f>'Input 1'!U20</f>
        <v>8119.0519999999997</v>
      </c>
      <c r="V22" s="9">
        <f>'Input 1'!V20</f>
        <v>8012.43</v>
      </c>
      <c r="W22" s="9">
        <f>'Input 1'!W20</f>
        <v>7927.0940000000001</v>
      </c>
      <c r="X22" s="9">
        <f>'Input 1'!X20</f>
        <v>7864.491</v>
      </c>
      <c r="Y22" s="9">
        <f>'Input 1'!Y20</f>
        <v>7770.5519999999997</v>
      </c>
      <c r="Z22" s="9">
        <f>'Input 1'!Z20</f>
        <v>7619.5129999999999</v>
      </c>
      <c r="AA22" s="9">
        <f>'Input 1'!AA20</f>
        <v>7431.8789999999999</v>
      </c>
      <c r="AB22" s="9">
        <f>'Input 1'!AB20</f>
        <v>7254.3180000000002</v>
      </c>
      <c r="AC22" s="9">
        <f>'Input 1'!AC20</f>
        <v>7077.9790000000003</v>
      </c>
      <c r="AD22" s="9">
        <f>'Input 1'!AD20</f>
        <v>6903.5820000000003</v>
      </c>
      <c r="AE22" s="9">
        <f>'Input 1'!AE20</f>
        <v>6736.3159999999998</v>
      </c>
      <c r="AF22" s="9">
        <f>'Input 1'!AF20</f>
        <v>6573.3919999999998</v>
      </c>
      <c r="AG22" s="9">
        <f>'Input 1'!AG20</f>
        <v>6407.375</v>
      </c>
      <c r="AH22" s="9">
        <f>'Input 1'!AH20</f>
        <v>6240.4040000000005</v>
      </c>
      <c r="AI22" s="9">
        <f>'Input 1'!AI20</f>
        <v>6073.7709999999997</v>
      </c>
      <c r="AJ22" s="9">
        <f>'Input 1'!AJ20</f>
        <v>5907.5969999999998</v>
      </c>
      <c r="AK22" s="9">
        <f>'Input 1'!AK20</f>
        <v>5742.7060000000001</v>
      </c>
      <c r="AL22" s="9">
        <f>'Input 1'!AL20</f>
        <v>5579.018</v>
      </c>
      <c r="AM22" s="9">
        <f>'Input 1'!AM20</f>
        <v>5415.6090000000004</v>
      </c>
      <c r="AN22" s="9">
        <f>'Input 1'!AN20</f>
        <v>5259.5129999999999</v>
      </c>
      <c r="AO22" s="9">
        <f>'Input 1'!AO20</f>
        <v>5113.9290000000001</v>
      </c>
      <c r="AP22" s="9">
        <f>'Input 1'!AP20</f>
        <v>4975.4179999999997</v>
      </c>
      <c r="AQ22" s="9">
        <f>'Input 1'!AQ20</f>
        <v>4838.085</v>
      </c>
      <c r="AR22" s="9">
        <f>'Input 1'!AR20</f>
        <v>4703.9949999999999</v>
      </c>
      <c r="AS22" s="9">
        <f>'Input 1'!AS20</f>
        <v>4566.0770000000002</v>
      </c>
      <c r="AT22" s="9">
        <f>'Input 1'!AT20</f>
        <v>4420.4989999999998</v>
      </c>
      <c r="AU22" s="9">
        <f>'Input 1'!AU20</f>
        <v>4271.0460000000003</v>
      </c>
      <c r="AV22" s="9">
        <f>'Input 1'!AV20</f>
        <v>4123.1109999999999</v>
      </c>
      <c r="AW22" s="9">
        <f>'Input 1'!AW20</f>
        <v>3972.9459999999999</v>
      </c>
      <c r="AX22" s="9">
        <f>'Input 1'!AX20</f>
        <v>3834.5819999999999</v>
      </c>
      <c r="AY22" s="9">
        <f>'Input 1'!AY20</f>
        <v>3714.6849999999999</v>
      </c>
      <c r="AZ22" s="9">
        <f>'Input 1'!AZ20</f>
        <v>3605.1039999999998</v>
      </c>
      <c r="BA22" s="9">
        <f>'Input 1'!BA20</f>
        <v>3494.777</v>
      </c>
      <c r="BB22" s="9">
        <f>'Input 1'!BB20</f>
        <v>3390.4229999999998</v>
      </c>
      <c r="BC22" s="9">
        <f>'Input 1'!BC20</f>
        <v>3262.89</v>
      </c>
      <c r="BD22" s="9">
        <f>'Input 1'!BD20</f>
        <v>3097.998</v>
      </c>
      <c r="BE22" s="9">
        <f>'Input 1'!BE20</f>
        <v>2911.4589999999998</v>
      </c>
      <c r="BF22" s="9">
        <f>'Input 1'!BF20</f>
        <v>2729.0410000000002</v>
      </c>
      <c r="BG22" s="9">
        <f>'Input 1'!BG20</f>
        <v>2540.6509999999998</v>
      </c>
      <c r="BH22" s="9">
        <f>'Input 1'!BH20</f>
        <v>2383.422</v>
      </c>
      <c r="BI22" s="9">
        <f>'Input 1'!BI20</f>
        <v>2276.8519999999999</v>
      </c>
      <c r="BJ22" s="9">
        <f>'Input 1'!BJ20</f>
        <v>2201.0790000000002</v>
      </c>
      <c r="BK22" s="9">
        <f>'Input 1'!BK20</f>
        <v>2121.8519999999999</v>
      </c>
      <c r="BL22" s="9">
        <f>'Input 1'!BL20</f>
        <v>2052.1509999999998</v>
      </c>
      <c r="BM22" s="9">
        <f>'Input 1'!BM20</f>
        <v>1949.6020000000001</v>
      </c>
      <c r="BN22" s="9">
        <f>'Input 1'!BN20</f>
        <v>1791.6369999999999</v>
      </c>
      <c r="BO22" s="9">
        <f>'Input 1'!BO20</f>
        <v>1601.8130000000001</v>
      </c>
      <c r="BP22" s="9">
        <f>'Input 1'!BP20</f>
        <v>1422.123</v>
      </c>
      <c r="BQ22" s="9">
        <f>'Input 1'!BQ20</f>
        <v>1239.2070000000001</v>
      </c>
      <c r="BR22" s="9">
        <f>'Input 1'!BR20</f>
        <v>1095.1579999999999</v>
      </c>
      <c r="BS22" s="9">
        <f>'Input 1'!BS20</f>
        <v>1013.57</v>
      </c>
      <c r="BT22" s="9">
        <f>'Input 1'!BT20</f>
        <v>971.82299999999998</v>
      </c>
      <c r="BU22" s="9">
        <f>'Input 1'!BU20</f>
        <v>926.91700000000003</v>
      </c>
      <c r="BV22" s="9">
        <f>'Input 1'!BV20</f>
        <v>891.30899999999997</v>
      </c>
      <c r="BW22" s="9">
        <f>'Input 1'!BW20</f>
        <v>833.36199999999997</v>
      </c>
      <c r="BX22" s="9">
        <f>'Input 1'!BX20</f>
        <v>734.24300000000005</v>
      </c>
      <c r="BY22" s="9">
        <f>'Input 1'!BY20</f>
        <v>611.86300000000006</v>
      </c>
      <c r="BZ22" s="9">
        <f>'Input 1'!BZ20</f>
        <v>501.06200000000001</v>
      </c>
      <c r="CA22" s="9">
        <f>'Input 1'!CA20</f>
        <v>392.58499999999998</v>
      </c>
      <c r="CB22" s="9">
        <f>'Input 1'!CB20</f>
        <v>307.89600000000002</v>
      </c>
      <c r="CC22" s="9">
        <f>'Input 1'!CC20</f>
        <v>260.44799999999998</v>
      </c>
      <c r="CD22" s="9">
        <f>'Input 1'!CD20</f>
        <v>238.09700000000001</v>
      </c>
      <c r="CE22" s="9">
        <f>'Input 1'!CE20</f>
        <v>215.39599999999999</v>
      </c>
      <c r="CF22" s="9">
        <f>'Input 1'!CF20</f>
        <v>197.61500000000001</v>
      </c>
      <c r="CG22" s="9">
        <f>'Input 1'!CG20</f>
        <v>177.679</v>
      </c>
      <c r="CH22" s="9">
        <f>'Input 1'!CH20</f>
        <v>149.566</v>
      </c>
      <c r="CI22" s="9">
        <f>'Input 1'!CI20</f>
        <v>117.544</v>
      </c>
      <c r="CJ22" s="9">
        <f>'Input 1'!CJ20</f>
        <v>91.197999999999993</v>
      </c>
      <c r="CK22" s="9">
        <f>'Input 1'!CK20</f>
        <v>68.986999999999995</v>
      </c>
      <c r="CL22" s="9">
        <f>'Input 1'!CL20</f>
        <v>51.503</v>
      </c>
      <c r="CM22" s="9">
        <f>'Input 1'!CM20</f>
        <v>38.651000000000003</v>
      </c>
      <c r="CN22" s="10">
        <f>SUM('Input 1'!CN20:CX20)</f>
        <v>100.23300000000002</v>
      </c>
    </row>
    <row r="23" spans="1:92" x14ac:dyDescent="0.2">
      <c r="A23">
        <f t="shared" si="0"/>
        <v>1962</v>
      </c>
      <c r="B23" s="9">
        <f>'Input 1'!B21</f>
        <v>15855.991</v>
      </c>
      <c r="C23" s="9">
        <f>'Input 1'!C21</f>
        <v>15557.048000000001</v>
      </c>
      <c r="D23" s="9">
        <f>'Input 1'!D21</f>
        <v>14765.875</v>
      </c>
      <c r="E23" s="9">
        <f>'Input 1'!E21</f>
        <v>14534.929</v>
      </c>
      <c r="F23" s="9">
        <f>'Input 1'!F21</f>
        <v>14250.981</v>
      </c>
      <c r="G23" s="9">
        <f>'Input 1'!G21</f>
        <v>13918.124</v>
      </c>
      <c r="H23" s="9">
        <f>'Input 1'!H21</f>
        <v>13540.453</v>
      </c>
      <c r="I23" s="9">
        <f>'Input 1'!I21</f>
        <v>13136.312</v>
      </c>
      <c r="J23" s="9">
        <f>'Input 1'!J21</f>
        <v>12724.048000000001</v>
      </c>
      <c r="K23" s="9">
        <f>'Input 1'!K21</f>
        <v>12236.493</v>
      </c>
      <c r="L23" s="9">
        <f>'Input 1'!L21</f>
        <v>11649.235000000001</v>
      </c>
      <c r="M23" s="9">
        <f>'Input 1'!M21</f>
        <v>11009.125</v>
      </c>
      <c r="N23" s="9">
        <f>'Input 1'!N21</f>
        <v>10379.817999999999</v>
      </c>
      <c r="O23" s="9">
        <f>'Input 1'!O21</f>
        <v>9739.4560000000001</v>
      </c>
      <c r="P23" s="9">
        <f>'Input 1'!P21</f>
        <v>9221.8950000000004</v>
      </c>
      <c r="Q23" s="9">
        <f>'Input 1'!Q21</f>
        <v>8897.3860000000004</v>
      </c>
      <c r="R23" s="9">
        <f>'Input 1'!R21</f>
        <v>8706.4169999999995</v>
      </c>
      <c r="S23" s="9">
        <f>'Input 1'!S21</f>
        <v>8512.0290000000005</v>
      </c>
      <c r="T23" s="9">
        <f>'Input 1'!T21</f>
        <v>8332.9760000000006</v>
      </c>
      <c r="U23" s="9">
        <f>'Input 1'!U21</f>
        <v>8185.56</v>
      </c>
      <c r="V23" s="9">
        <f>'Input 1'!V21</f>
        <v>8061.3540000000003</v>
      </c>
      <c r="W23" s="9">
        <f>'Input 1'!W21</f>
        <v>7953.98</v>
      </c>
      <c r="X23" s="9">
        <f>'Input 1'!X21</f>
        <v>7867.4610000000002</v>
      </c>
      <c r="Y23" s="9">
        <f>'Input 1'!Y21</f>
        <v>7803.3630000000003</v>
      </c>
      <c r="Z23" s="9">
        <f>'Input 1'!Z21</f>
        <v>7708.2129999999997</v>
      </c>
      <c r="AA23" s="9">
        <f>'Input 1'!AA21</f>
        <v>7556.47</v>
      </c>
      <c r="AB23" s="9">
        <f>'Input 1'!AB21</f>
        <v>7368.4549999999999</v>
      </c>
      <c r="AC23" s="9">
        <f>'Input 1'!AC21</f>
        <v>7190.4409999999998</v>
      </c>
      <c r="AD23" s="9">
        <f>'Input 1'!AD21</f>
        <v>7013.6620000000003</v>
      </c>
      <c r="AE23" s="9">
        <f>'Input 1'!AE21</f>
        <v>6838.7619999999997</v>
      </c>
      <c r="AF23" s="9">
        <f>'Input 1'!AF21</f>
        <v>6670.8549999999996</v>
      </c>
      <c r="AG23" s="9">
        <f>'Input 1'!AG21</f>
        <v>6507.2110000000002</v>
      </c>
      <c r="AH23" s="9">
        <f>'Input 1'!AH21</f>
        <v>6340.51</v>
      </c>
      <c r="AI23" s="9">
        <f>'Input 1'!AI21</f>
        <v>6172.8419999999996</v>
      </c>
      <c r="AJ23" s="9">
        <f>'Input 1'!AJ21</f>
        <v>6005.6139999999996</v>
      </c>
      <c r="AK23" s="9">
        <f>'Input 1'!AK21</f>
        <v>5839.0050000000001</v>
      </c>
      <c r="AL23" s="9">
        <f>'Input 1'!AL21</f>
        <v>5673.7650000000003</v>
      </c>
      <c r="AM23" s="9">
        <f>'Input 1'!AM21</f>
        <v>5509.6980000000003</v>
      </c>
      <c r="AN23" s="9">
        <f>'Input 1'!AN21</f>
        <v>5345.9250000000002</v>
      </c>
      <c r="AO23" s="9">
        <f>'Input 1'!AO21</f>
        <v>5189.2860000000001</v>
      </c>
      <c r="AP23" s="9">
        <f>'Input 1'!AP21</f>
        <v>5042.8779999999997</v>
      </c>
      <c r="AQ23" s="9">
        <f>'Input 1'!AQ21</f>
        <v>4903.3620000000001</v>
      </c>
      <c r="AR23" s="9">
        <f>'Input 1'!AR21</f>
        <v>4765.0370000000003</v>
      </c>
      <c r="AS23" s="9">
        <f>'Input 1'!AS21</f>
        <v>4629.924</v>
      </c>
      <c r="AT23" s="9">
        <f>'Input 1'!AT21</f>
        <v>4491.049</v>
      </c>
      <c r="AU23" s="9">
        <f>'Input 1'!AU21</f>
        <v>4344.6490000000003</v>
      </c>
      <c r="AV23" s="9">
        <f>'Input 1'!AV21</f>
        <v>4194.4560000000001</v>
      </c>
      <c r="AW23" s="9">
        <f>'Input 1'!AW21</f>
        <v>4045.7759999999998</v>
      </c>
      <c r="AX23" s="9">
        <f>'Input 1'!AX21</f>
        <v>3894.922</v>
      </c>
      <c r="AY23" s="9">
        <f>'Input 1'!AY21</f>
        <v>3755.7420000000002</v>
      </c>
      <c r="AZ23" s="9">
        <f>'Input 1'!AZ21</f>
        <v>3634.8130000000001</v>
      </c>
      <c r="BA23" s="9">
        <f>'Input 1'!BA21</f>
        <v>3524.1030000000001</v>
      </c>
      <c r="BB23" s="9">
        <f>'Input 1'!BB21</f>
        <v>3412.6689999999999</v>
      </c>
      <c r="BC23" s="9">
        <f>'Input 1'!BC21</f>
        <v>3307.1060000000002</v>
      </c>
      <c r="BD23" s="9">
        <f>'Input 1'!BD21</f>
        <v>3178.8510000000001</v>
      </c>
      <c r="BE23" s="9">
        <f>'Input 1'!BE21</f>
        <v>3013.9960000000001</v>
      </c>
      <c r="BF23" s="9">
        <f>'Input 1'!BF21</f>
        <v>2827.933</v>
      </c>
      <c r="BG23" s="9">
        <f>'Input 1'!BG21</f>
        <v>2646.0680000000002</v>
      </c>
      <c r="BH23" s="9">
        <f>'Input 1'!BH21</f>
        <v>2458.6570000000002</v>
      </c>
      <c r="BI23" s="9">
        <f>'Input 1'!BI21</f>
        <v>2301.297</v>
      </c>
      <c r="BJ23" s="9">
        <f>'Input 1'!BJ21</f>
        <v>2192.7730000000001</v>
      </c>
      <c r="BK23" s="9">
        <f>'Input 1'!BK21</f>
        <v>2114.0839999999998</v>
      </c>
      <c r="BL23" s="9">
        <f>'Input 1'!BL21</f>
        <v>2032.2860000000001</v>
      </c>
      <c r="BM23" s="9">
        <f>'Input 1'!BM21</f>
        <v>1959.779</v>
      </c>
      <c r="BN23" s="9">
        <f>'Input 1'!BN21</f>
        <v>1856.59</v>
      </c>
      <c r="BO23" s="9">
        <f>'Input 1'!BO21</f>
        <v>1701.374</v>
      </c>
      <c r="BP23" s="9">
        <f>'Input 1'!BP21</f>
        <v>1516.432</v>
      </c>
      <c r="BQ23" s="9">
        <f>'Input 1'!BQ21</f>
        <v>1341.5509999999999</v>
      </c>
      <c r="BR23" s="9">
        <f>'Input 1'!BR21</f>
        <v>1164.146</v>
      </c>
      <c r="BS23" s="9">
        <f>'Input 1'!BS21</f>
        <v>1023.821</v>
      </c>
      <c r="BT23" s="9">
        <f>'Input 1'!BT21</f>
        <v>942.81600000000003</v>
      </c>
      <c r="BU23" s="9">
        <f>'Input 1'!BU21</f>
        <v>899.87599999999998</v>
      </c>
      <c r="BV23" s="9">
        <f>'Input 1'!BV21</f>
        <v>854.399</v>
      </c>
      <c r="BW23" s="9">
        <f>'Input 1'!BW21</f>
        <v>817.96900000000005</v>
      </c>
      <c r="BX23" s="9">
        <f>'Input 1'!BX21</f>
        <v>761.71699999999998</v>
      </c>
      <c r="BY23" s="9">
        <f>'Input 1'!BY21</f>
        <v>668.30200000000002</v>
      </c>
      <c r="BZ23" s="9">
        <f>'Input 1'!BZ21</f>
        <v>554.09500000000003</v>
      </c>
      <c r="CA23" s="9">
        <f>'Input 1'!CA21</f>
        <v>451.04399999999998</v>
      </c>
      <c r="CB23" s="9">
        <f>'Input 1'!CB21</f>
        <v>350.64400000000001</v>
      </c>
      <c r="CC23" s="9">
        <f>'Input 1'!CC21</f>
        <v>272.286</v>
      </c>
      <c r="CD23" s="9">
        <f>'Input 1'!CD21</f>
        <v>228.15600000000001</v>
      </c>
      <c r="CE23" s="9">
        <f>'Input 1'!CE21</f>
        <v>207.19200000000001</v>
      </c>
      <c r="CF23" s="9">
        <f>'Input 1'!CF21</f>
        <v>186.22900000000001</v>
      </c>
      <c r="CG23" s="9">
        <f>'Input 1'!CG21</f>
        <v>170.001</v>
      </c>
      <c r="CH23" s="9">
        <f>'Input 1'!CH21</f>
        <v>152.15899999999999</v>
      </c>
      <c r="CI23" s="9">
        <f>'Input 1'!CI21</f>
        <v>127.249</v>
      </c>
      <c r="CJ23" s="9">
        <f>'Input 1'!CJ21</f>
        <v>99.045000000000002</v>
      </c>
      <c r="CK23" s="9">
        <f>'Input 1'!CK21</f>
        <v>75.69</v>
      </c>
      <c r="CL23" s="9">
        <f>'Input 1'!CL21</f>
        <v>56.692999999999998</v>
      </c>
      <c r="CM23" s="9">
        <f>'Input 1'!CM21</f>
        <v>42.582000000000001</v>
      </c>
      <c r="CN23" s="10">
        <f>SUM('Input 1'!CN21:CX21)</f>
        <v>111.89900000000002</v>
      </c>
    </row>
    <row r="24" spans="1:92" x14ac:dyDescent="0.2">
      <c r="A24">
        <f t="shared" si="0"/>
        <v>1963</v>
      </c>
      <c r="B24" s="9">
        <f>'Input 1'!B22</f>
        <v>16447.464</v>
      </c>
      <c r="C24" s="9">
        <f>'Input 1'!C22</f>
        <v>15922.995999999999</v>
      </c>
      <c r="D24" s="9">
        <f>'Input 1'!D22</f>
        <v>15418.027</v>
      </c>
      <c r="E24" s="9">
        <f>'Input 1'!E22</f>
        <v>14584.906000000001</v>
      </c>
      <c r="F24" s="9">
        <f>'Input 1'!F22</f>
        <v>14298.795</v>
      </c>
      <c r="G24" s="9">
        <f>'Input 1'!G22</f>
        <v>13993.549000000001</v>
      </c>
      <c r="H24" s="9">
        <f>'Input 1'!H22</f>
        <v>13666.847</v>
      </c>
      <c r="I24" s="9">
        <f>'Input 1'!I22</f>
        <v>13316.361000000001</v>
      </c>
      <c r="J24" s="9">
        <f>'Input 1'!J22</f>
        <v>12961.130999999999</v>
      </c>
      <c r="K24" s="9">
        <f>'Input 1'!K22</f>
        <v>12620.194</v>
      </c>
      <c r="L24" s="9">
        <f>'Input 1'!L22</f>
        <v>12184.415000000001</v>
      </c>
      <c r="M24" s="9">
        <f>'Input 1'!M22</f>
        <v>11608.745999999999</v>
      </c>
      <c r="N24" s="9">
        <f>'Input 1'!N22</f>
        <v>10954.947</v>
      </c>
      <c r="O24" s="9">
        <f>'Input 1'!O22</f>
        <v>10322.422</v>
      </c>
      <c r="P24" s="9">
        <f>'Input 1'!P22</f>
        <v>9682.3970000000008</v>
      </c>
      <c r="Q24" s="9">
        <f>'Input 1'!Q22</f>
        <v>9164.7829999999994</v>
      </c>
      <c r="R24" s="9">
        <f>'Input 1'!R22</f>
        <v>8841.509</v>
      </c>
      <c r="S24" s="9">
        <f>'Input 1'!S22</f>
        <v>8652.2729999999992</v>
      </c>
      <c r="T24" s="9">
        <f>'Input 1'!T22</f>
        <v>8457.7049999999999</v>
      </c>
      <c r="U24" s="9">
        <f>'Input 1'!U22</f>
        <v>8277.1149999999998</v>
      </c>
      <c r="V24" s="9">
        <f>'Input 1'!V22</f>
        <v>8128.183</v>
      </c>
      <c r="W24" s="9">
        <f>'Input 1'!W22</f>
        <v>8002.9570000000003</v>
      </c>
      <c r="X24" s="9">
        <f>'Input 1'!X22</f>
        <v>7894.8419999999996</v>
      </c>
      <c r="Y24" s="9">
        <f>'Input 1'!Y22</f>
        <v>7807.15</v>
      </c>
      <c r="Z24" s="9">
        <f>'Input 1'!Z22</f>
        <v>7741.5640000000003</v>
      </c>
      <c r="AA24" s="9">
        <f>'Input 1'!AA22</f>
        <v>7645.2160000000003</v>
      </c>
      <c r="AB24" s="9">
        <f>'Input 1'!AB22</f>
        <v>7492.7839999999997</v>
      </c>
      <c r="AC24" s="9">
        <f>'Input 1'!AC22</f>
        <v>7304.4070000000002</v>
      </c>
      <c r="AD24" s="9">
        <f>'Input 1'!AD22</f>
        <v>7125.9570000000003</v>
      </c>
      <c r="AE24" s="9">
        <f>'Input 1'!AE22</f>
        <v>6948.7560000000003</v>
      </c>
      <c r="AF24" s="9">
        <f>'Input 1'!AF22</f>
        <v>6773.3720000000003</v>
      </c>
      <c r="AG24" s="9">
        <f>'Input 1'!AG22</f>
        <v>6604.84</v>
      </c>
      <c r="AH24" s="9">
        <f>'Input 1'!AH22</f>
        <v>6440.4930000000004</v>
      </c>
      <c r="AI24" s="9">
        <f>'Input 1'!AI22</f>
        <v>6273.1260000000002</v>
      </c>
      <c r="AJ24" s="9">
        <f>'Input 1'!AJ22</f>
        <v>6104.7790000000005</v>
      </c>
      <c r="AK24" s="9">
        <f>'Input 1'!AK22</f>
        <v>5936.9719999999998</v>
      </c>
      <c r="AL24" s="9">
        <f>'Input 1'!AL22</f>
        <v>5769.9459999999999</v>
      </c>
      <c r="AM24" s="9">
        <f>'Input 1'!AM22</f>
        <v>5604.3729999999996</v>
      </c>
      <c r="AN24" s="9">
        <f>'Input 1'!AN22</f>
        <v>5439.9430000000002</v>
      </c>
      <c r="AO24" s="9">
        <f>'Input 1'!AO22</f>
        <v>5275.8230000000003</v>
      </c>
      <c r="AP24" s="9">
        <f>'Input 1'!AP22</f>
        <v>5118.6570000000002</v>
      </c>
      <c r="AQ24" s="9">
        <f>'Input 1'!AQ22</f>
        <v>4971.4409999999998</v>
      </c>
      <c r="AR24" s="9">
        <f>'Input 1'!AR22</f>
        <v>4830.9340000000002</v>
      </c>
      <c r="AS24" s="9">
        <f>'Input 1'!AS22</f>
        <v>4691.6319999999996</v>
      </c>
      <c r="AT24" s="9">
        <f>'Input 1'!AT22</f>
        <v>4555.5110000000004</v>
      </c>
      <c r="AU24" s="9">
        <f>'Input 1'!AU22</f>
        <v>4415.6949999999997</v>
      </c>
      <c r="AV24" s="9">
        <f>'Input 1'!AV22</f>
        <v>4268.4880000000003</v>
      </c>
      <c r="AW24" s="9">
        <f>'Input 1'!AW22</f>
        <v>4117.5690000000004</v>
      </c>
      <c r="AX24" s="9">
        <f>'Input 1'!AX22</f>
        <v>3968.16</v>
      </c>
      <c r="AY24" s="9">
        <f>'Input 1'!AY22</f>
        <v>3816.634</v>
      </c>
      <c r="AZ24" s="9">
        <f>'Input 1'!AZ22</f>
        <v>3676.6509999999998</v>
      </c>
      <c r="BA24" s="9">
        <f>'Input 1'!BA22</f>
        <v>3554.7040000000002</v>
      </c>
      <c r="BB24" s="9">
        <f>'Input 1'!BB22</f>
        <v>3442.877</v>
      </c>
      <c r="BC24" s="9">
        <f>'Input 1'!BC22</f>
        <v>3330.3490000000002</v>
      </c>
      <c r="BD24" s="9">
        <f>'Input 1'!BD22</f>
        <v>3223.5889999999999</v>
      </c>
      <c r="BE24" s="9">
        <f>'Input 1'!BE22</f>
        <v>3094.625</v>
      </c>
      <c r="BF24" s="9">
        <f>'Input 1'!BF22</f>
        <v>2929.8240000000001</v>
      </c>
      <c r="BG24" s="9">
        <f>'Input 1'!BG22</f>
        <v>2744.2530000000002</v>
      </c>
      <c r="BH24" s="9">
        <f>'Input 1'!BH22</f>
        <v>2562.9580000000001</v>
      </c>
      <c r="BI24" s="9">
        <f>'Input 1'!BI22</f>
        <v>2376.5439999999999</v>
      </c>
      <c r="BJ24" s="9">
        <f>'Input 1'!BJ22</f>
        <v>2219.0680000000002</v>
      </c>
      <c r="BK24" s="9">
        <f>'Input 1'!BK22</f>
        <v>2108.6030000000001</v>
      </c>
      <c r="BL24" s="9">
        <f>'Input 1'!BL22</f>
        <v>2027.01</v>
      </c>
      <c r="BM24" s="9">
        <f>'Input 1'!BM22</f>
        <v>1942.653</v>
      </c>
      <c r="BN24" s="9">
        <f>'Input 1'!BN22</f>
        <v>1867.3510000000001</v>
      </c>
      <c r="BO24" s="9">
        <f>'Input 1'!BO22</f>
        <v>1763.5319999999999</v>
      </c>
      <c r="BP24" s="9">
        <f>'Input 1'!BP22</f>
        <v>1611.078</v>
      </c>
      <c r="BQ24" s="9">
        <f>'Input 1'!BQ22</f>
        <v>1431.028</v>
      </c>
      <c r="BR24" s="9">
        <f>'Input 1'!BR22</f>
        <v>1260.9649999999999</v>
      </c>
      <c r="BS24" s="9">
        <f>'Input 1'!BS22</f>
        <v>1089.0809999999999</v>
      </c>
      <c r="BT24" s="9">
        <f>'Input 1'!BT22</f>
        <v>952.48900000000003</v>
      </c>
      <c r="BU24" s="9">
        <f>'Input 1'!BU22</f>
        <v>872.072</v>
      </c>
      <c r="BV24" s="9">
        <f>'Input 1'!BV22</f>
        <v>827.947</v>
      </c>
      <c r="BW24" s="9">
        <f>'Input 1'!BW22</f>
        <v>781.904</v>
      </c>
      <c r="BX24" s="9">
        <f>'Input 1'!BX22</f>
        <v>744.65599999999995</v>
      </c>
      <c r="BY24" s="9">
        <f>'Input 1'!BY22</f>
        <v>690.101</v>
      </c>
      <c r="BZ24" s="9">
        <f>'Input 1'!BZ22</f>
        <v>602.39099999999996</v>
      </c>
      <c r="CA24" s="9">
        <f>'Input 1'!CA22</f>
        <v>496.35700000000003</v>
      </c>
      <c r="CB24" s="9">
        <f>'Input 1'!CB22</f>
        <v>401.05500000000001</v>
      </c>
      <c r="CC24" s="9">
        <f>'Input 1'!CC22</f>
        <v>308.73</v>
      </c>
      <c r="CD24" s="9">
        <f>'Input 1'!CD22</f>
        <v>236.702</v>
      </c>
      <c r="CE24" s="9">
        <f>'Input 1'!CE22</f>
        <v>195.88900000000001</v>
      </c>
      <c r="CF24" s="9">
        <f>'Input 1'!CF22</f>
        <v>176.31200000000001</v>
      </c>
      <c r="CG24" s="9">
        <f>'Input 1'!CG22</f>
        <v>157.08799999999999</v>
      </c>
      <c r="CH24" s="9">
        <f>'Input 1'!CH22</f>
        <v>142.411</v>
      </c>
      <c r="CI24" s="9">
        <f>'Input 1'!CI22</f>
        <v>126.66200000000001</v>
      </c>
      <c r="CJ24" s="9">
        <f>'Input 1'!CJ22</f>
        <v>104.95099999999999</v>
      </c>
      <c r="CK24" s="9">
        <f>'Input 1'!CK22</f>
        <v>80.563000000000002</v>
      </c>
      <c r="CL24" s="9">
        <f>'Input 1'!CL22</f>
        <v>60.197000000000003</v>
      </c>
      <c r="CM24" s="9">
        <f>'Input 1'!CM22</f>
        <v>44.411999999999999</v>
      </c>
      <c r="CN24" s="10">
        <f>SUM('Input 1'!CN22:CX22)</f>
        <v>119.19</v>
      </c>
    </row>
    <row r="25" spans="1:92" x14ac:dyDescent="0.2">
      <c r="A25">
        <f t="shared" si="0"/>
        <v>1964</v>
      </c>
      <c r="B25" s="9">
        <f>'Input 1'!B23</f>
        <v>17031.594000000001</v>
      </c>
      <c r="C25" s="9">
        <f>'Input 1'!C23</f>
        <v>16296.974</v>
      </c>
      <c r="D25" s="9">
        <f>'Input 1'!D23</f>
        <v>15646.268</v>
      </c>
      <c r="E25" s="9">
        <f>'Input 1'!E23</f>
        <v>15069.237999999999</v>
      </c>
      <c r="F25" s="9">
        <f>'Input 1'!F23</f>
        <v>14417.218000000001</v>
      </c>
      <c r="G25" s="9">
        <f>'Input 1'!G23</f>
        <v>14075.718999999999</v>
      </c>
      <c r="H25" s="9">
        <f>'Input 1'!H23</f>
        <v>13748.915000000001</v>
      </c>
      <c r="I25" s="9">
        <f>'Input 1'!I23</f>
        <v>13428.066999999999</v>
      </c>
      <c r="J25" s="9">
        <f>'Input 1'!J23</f>
        <v>13104.434999999999</v>
      </c>
      <c r="K25" s="9">
        <f>'Input 1'!K23</f>
        <v>12797.763000000001</v>
      </c>
      <c r="L25" s="9">
        <f>'Input 1'!L23</f>
        <v>12527.798000000001</v>
      </c>
      <c r="M25" s="9">
        <f>'Input 1'!M23</f>
        <v>12143.369000000001</v>
      </c>
      <c r="N25" s="9">
        <f>'Input 1'!N23</f>
        <v>11578.76</v>
      </c>
      <c r="O25" s="9">
        <f>'Input 1'!O23</f>
        <v>10910.692999999999</v>
      </c>
      <c r="P25" s="9">
        <f>'Input 1'!P23</f>
        <v>10274.379000000001</v>
      </c>
      <c r="Q25" s="9">
        <f>'Input 1'!Q23</f>
        <v>9634.1139999999996</v>
      </c>
      <c r="R25" s="9">
        <f>'Input 1'!R23</f>
        <v>9115.9789999999994</v>
      </c>
      <c r="S25" s="9">
        <f>'Input 1'!S23</f>
        <v>8793.6479999999992</v>
      </c>
      <c r="T25" s="9">
        <f>'Input 1'!T23</f>
        <v>8605.973</v>
      </c>
      <c r="U25" s="9">
        <f>'Input 1'!U23</f>
        <v>8411.0509999999995</v>
      </c>
      <c r="V25" s="9">
        <f>'Input 1'!V23</f>
        <v>8228.7610000000004</v>
      </c>
      <c r="W25" s="9">
        <f>'Input 1'!W23</f>
        <v>8078.18</v>
      </c>
      <c r="X25" s="9">
        <f>'Input 1'!X23</f>
        <v>7951.82</v>
      </c>
      <c r="Y25" s="9">
        <f>'Input 1'!Y23</f>
        <v>7842.8670000000002</v>
      </c>
      <c r="Z25" s="9">
        <f>'Input 1'!Z23</f>
        <v>7753.924</v>
      </c>
      <c r="AA25" s="9">
        <f>'Input 1'!AA23</f>
        <v>7686.7929999999997</v>
      </c>
      <c r="AB25" s="9">
        <f>'Input 1'!AB23</f>
        <v>7589.1589999999997</v>
      </c>
      <c r="AC25" s="9">
        <f>'Input 1'!AC23</f>
        <v>7435.902</v>
      </c>
      <c r="AD25" s="9">
        <f>'Input 1'!AD23</f>
        <v>7246.9930000000004</v>
      </c>
      <c r="AE25" s="9">
        <f>'Input 1'!AE23</f>
        <v>7067.9470000000001</v>
      </c>
      <c r="AF25" s="9">
        <f>'Input 1'!AF23</f>
        <v>6890.165</v>
      </c>
      <c r="AG25" s="9">
        <f>'Input 1'!AG23</f>
        <v>6714.1369999999997</v>
      </c>
      <c r="AH25" s="9">
        <f>'Input 1'!AH23</f>
        <v>6544.83</v>
      </c>
      <c r="AI25" s="9">
        <f>'Input 1'!AI23</f>
        <v>6379.6319999999996</v>
      </c>
      <c r="AJ25" s="9">
        <f>'Input 1'!AJ23</f>
        <v>6211.4470000000001</v>
      </c>
      <c r="AK25" s="9">
        <f>'Input 1'!AK23</f>
        <v>6042.2690000000002</v>
      </c>
      <c r="AL25" s="9">
        <f>'Input 1'!AL23</f>
        <v>5873.7330000000002</v>
      </c>
      <c r="AM25" s="9">
        <f>'Input 1'!AM23</f>
        <v>5706.1390000000001</v>
      </c>
      <c r="AN25" s="9">
        <f>'Input 1'!AN23</f>
        <v>5540.085</v>
      </c>
      <c r="AO25" s="9">
        <f>'Input 1'!AO23</f>
        <v>5375.1440000000002</v>
      </c>
      <c r="AP25" s="9">
        <f>'Input 1'!AP23</f>
        <v>5210.5280000000002</v>
      </c>
      <c r="AQ25" s="9">
        <f>'Input 1'!AQ23</f>
        <v>5052.6940000000004</v>
      </c>
      <c r="AR25" s="9">
        <f>'Input 1'!AR23</f>
        <v>4904.5360000000001</v>
      </c>
      <c r="AS25" s="9">
        <f>'Input 1'!AS23</f>
        <v>4762.9129999999996</v>
      </c>
      <c r="AT25" s="9">
        <f>'Input 1'!AT23</f>
        <v>4622.509</v>
      </c>
      <c r="AU25" s="9">
        <f>'Input 1'!AU23</f>
        <v>4485.2569999999996</v>
      </c>
      <c r="AV25" s="9">
        <f>'Input 1'!AV23</f>
        <v>4344.3739999999998</v>
      </c>
      <c r="AW25" s="9">
        <f>'Input 1'!AW23</f>
        <v>4196.2290000000003</v>
      </c>
      <c r="AX25" s="9">
        <f>'Input 1'!AX23</f>
        <v>4044.4490000000001</v>
      </c>
      <c r="AY25" s="9">
        <f>'Input 1'!AY23</f>
        <v>3894.1759999999999</v>
      </c>
      <c r="AZ25" s="9">
        <f>'Input 1'!AZ23</f>
        <v>3741.8409999999999</v>
      </c>
      <c r="BA25" s="9">
        <f>'Input 1'!BA23</f>
        <v>3600.93</v>
      </c>
      <c r="BB25" s="9">
        <f>'Input 1'!BB23</f>
        <v>3477.8560000000002</v>
      </c>
      <c r="BC25" s="9">
        <f>'Input 1'!BC23</f>
        <v>3364.8119999999999</v>
      </c>
      <c r="BD25" s="9">
        <f>'Input 1'!BD23</f>
        <v>3251.0880000000002</v>
      </c>
      <c r="BE25" s="9">
        <f>'Input 1'!BE23</f>
        <v>3143.0360000000001</v>
      </c>
      <c r="BF25" s="9">
        <f>'Input 1'!BF23</f>
        <v>3013.2469999999998</v>
      </c>
      <c r="BG25" s="9">
        <f>'Input 1'!BG23</f>
        <v>2848.35</v>
      </c>
      <c r="BH25" s="9">
        <f>'Input 1'!BH23</f>
        <v>2663.105</v>
      </c>
      <c r="BI25" s="9">
        <f>'Input 1'!BI23</f>
        <v>2482.2159999999999</v>
      </c>
      <c r="BJ25" s="9">
        <f>'Input 1'!BJ23</f>
        <v>2296.6289999999999</v>
      </c>
      <c r="BK25" s="9">
        <f>'Input 1'!BK23</f>
        <v>2138.895</v>
      </c>
      <c r="BL25" s="9">
        <f>'Input 1'!BL23</f>
        <v>2026.3920000000001</v>
      </c>
      <c r="BM25" s="9">
        <f>'Input 1'!BM23</f>
        <v>1941.8219999999999</v>
      </c>
      <c r="BN25" s="9">
        <f>'Input 1'!BN23</f>
        <v>1854.8309999999999</v>
      </c>
      <c r="BO25" s="9">
        <f>'Input 1'!BO23</f>
        <v>1776.6690000000001</v>
      </c>
      <c r="BP25" s="9">
        <f>'Input 1'!BP23</f>
        <v>1672.127</v>
      </c>
      <c r="BQ25" s="9">
        <f>'Input 1'!BQ23</f>
        <v>1522.2940000000001</v>
      </c>
      <c r="BR25" s="9">
        <f>'Input 1'!BR23</f>
        <v>1346.971</v>
      </c>
      <c r="BS25" s="9">
        <f>'Input 1'!BS23</f>
        <v>1181.57</v>
      </c>
      <c r="BT25" s="9">
        <f>'Input 1'!BT23</f>
        <v>1015.048</v>
      </c>
      <c r="BU25" s="9">
        <f>'Input 1'!BU23</f>
        <v>882.06299999999999</v>
      </c>
      <c r="BV25" s="9">
        <f>'Input 1'!BV23</f>
        <v>802.16200000000003</v>
      </c>
      <c r="BW25" s="9">
        <f>'Input 1'!BW23</f>
        <v>756.81200000000001</v>
      </c>
      <c r="BX25" s="9">
        <f>'Input 1'!BX23</f>
        <v>710.16200000000003</v>
      </c>
      <c r="BY25" s="9">
        <f>'Input 1'!BY23</f>
        <v>672.06299999999999</v>
      </c>
      <c r="BZ25" s="9">
        <f>'Input 1'!BZ23</f>
        <v>619.15499999999997</v>
      </c>
      <c r="CA25" s="9">
        <f>'Input 1'!CA23</f>
        <v>537.06799999999998</v>
      </c>
      <c r="CB25" s="9">
        <f>'Input 1'!CB23</f>
        <v>439.10399999999998</v>
      </c>
      <c r="CC25" s="9">
        <f>'Input 1'!CC23</f>
        <v>351.46</v>
      </c>
      <c r="CD25" s="9">
        <f>'Input 1'!CD23</f>
        <v>267.12200000000001</v>
      </c>
      <c r="CE25" s="9">
        <f>'Input 1'!CE23</f>
        <v>201.35499999999999</v>
      </c>
      <c r="CF25" s="9">
        <f>'Input 1'!CF23</f>
        <v>163.82</v>
      </c>
      <c r="CG25" s="9">
        <f>'Input 1'!CG23</f>
        <v>145.61099999999999</v>
      </c>
      <c r="CH25" s="9">
        <f>'Input 1'!CH23</f>
        <v>128.10599999999999</v>
      </c>
      <c r="CI25" s="9">
        <f>'Input 1'!CI23</f>
        <v>114.967</v>
      </c>
      <c r="CJ25" s="9">
        <f>'Input 1'!CJ23</f>
        <v>101.29600000000001</v>
      </c>
      <c r="CK25" s="9">
        <f>'Input 1'!CK23</f>
        <v>82.763000000000005</v>
      </c>
      <c r="CL25" s="9">
        <f>'Input 1'!CL23</f>
        <v>62.165999999999997</v>
      </c>
      <c r="CM25" s="9">
        <f>'Input 1'!CM23</f>
        <v>44.768999999999998</v>
      </c>
      <c r="CN25" s="10">
        <f>SUM('Input 1'!CN23:CX23)</f>
        <v>116.83499999999999</v>
      </c>
    </row>
    <row r="26" spans="1:92" x14ac:dyDescent="0.2">
      <c r="A26">
        <f t="shared" si="0"/>
        <v>1965</v>
      </c>
      <c r="B26" s="9">
        <f>'Input 1'!B24</f>
        <v>17513.322</v>
      </c>
      <c r="C26" s="9">
        <f>'Input 1'!C24</f>
        <v>16645.350999999999</v>
      </c>
      <c r="D26" s="9">
        <f>'Input 1'!D24</f>
        <v>15901.851000000001</v>
      </c>
      <c r="E26" s="9">
        <f>'Input 1'!E24</f>
        <v>15267.647000000001</v>
      </c>
      <c r="F26" s="9">
        <f>'Input 1'!F24</f>
        <v>14727.563</v>
      </c>
      <c r="G26" s="9">
        <f>'Input 1'!G24</f>
        <v>14266.422</v>
      </c>
      <c r="H26" s="9">
        <f>'Input 1'!H24</f>
        <v>13869.049000000001</v>
      </c>
      <c r="I26" s="9">
        <f>'Input 1'!I24</f>
        <v>13520.268</v>
      </c>
      <c r="J26" s="9">
        <f>'Input 1'!J24</f>
        <v>13204.902</v>
      </c>
      <c r="K26" s="9">
        <f>'Input 1'!K24</f>
        <v>12907.776</v>
      </c>
      <c r="L26" s="9">
        <f>'Input 1'!L24</f>
        <v>12649.368</v>
      </c>
      <c r="M26" s="9">
        <f>'Input 1'!M24</f>
        <v>12450.156999999999</v>
      </c>
      <c r="N26" s="9">
        <f>'Input 1'!N24</f>
        <v>12116.694</v>
      </c>
      <c r="O26" s="9">
        <f>'Input 1'!O24</f>
        <v>11562.492</v>
      </c>
      <c r="P26" s="9">
        <f>'Input 1'!P24</f>
        <v>10879.341</v>
      </c>
      <c r="Q26" s="9">
        <f>'Input 1'!Q24</f>
        <v>10238.477000000001</v>
      </c>
      <c r="R26" s="9">
        <f>'Input 1'!R24</f>
        <v>9597.2109999999993</v>
      </c>
      <c r="S26" s="9">
        <f>'Input 1'!S24</f>
        <v>9077.9390000000003</v>
      </c>
      <c r="T26" s="9">
        <f>'Input 1'!T24</f>
        <v>8756.1679999999997</v>
      </c>
      <c r="U26" s="9">
        <f>'Input 1'!U24</f>
        <v>8569.8340000000007</v>
      </c>
      <c r="V26" s="9">
        <f>'Input 1'!V24</f>
        <v>8374.3250000000007</v>
      </c>
      <c r="W26" s="9">
        <f>'Input 1'!W24</f>
        <v>8190.116</v>
      </c>
      <c r="X26" s="9">
        <f>'Input 1'!X24</f>
        <v>8037.7039999999997</v>
      </c>
      <c r="Y26" s="9">
        <f>'Input 1'!Y24</f>
        <v>7910.06</v>
      </c>
      <c r="Z26" s="9">
        <f>'Input 1'!Z24</f>
        <v>7800.1379999999999</v>
      </c>
      <c r="AA26" s="9">
        <f>'Input 1'!AA24</f>
        <v>7709.8370000000004</v>
      </c>
      <c r="AB26" s="9">
        <f>'Input 1'!AB24</f>
        <v>7641.0770000000002</v>
      </c>
      <c r="AC26" s="9">
        <f>'Input 1'!AC24</f>
        <v>7542.0410000000002</v>
      </c>
      <c r="AD26" s="9">
        <f>'Input 1'!AD24</f>
        <v>7387.7740000000003</v>
      </c>
      <c r="AE26" s="9">
        <f>'Input 1'!AE24</f>
        <v>7198.1090000000004</v>
      </c>
      <c r="AF26" s="9">
        <f>'Input 1'!AF24</f>
        <v>7018.2529999999997</v>
      </c>
      <c r="AG26" s="9">
        <f>'Input 1'!AG24</f>
        <v>6839.6769999999997</v>
      </c>
      <c r="AH26" s="9">
        <f>'Input 1'!AH24</f>
        <v>6662.7960000000003</v>
      </c>
      <c r="AI26" s="9">
        <f>'Input 1'!AI24</f>
        <v>6492.5110000000004</v>
      </c>
      <c r="AJ26" s="9">
        <f>'Input 1'!AJ24</f>
        <v>6326.2650000000003</v>
      </c>
      <c r="AK26" s="9">
        <f>'Input 1'!AK24</f>
        <v>6157.0609999999997</v>
      </c>
      <c r="AL26" s="9">
        <f>'Input 1'!AL24</f>
        <v>5986.85</v>
      </c>
      <c r="AM26" s="9">
        <f>'Input 1'!AM24</f>
        <v>5817.384</v>
      </c>
      <c r="AN26" s="9">
        <f>'Input 1'!AN24</f>
        <v>5649.0209999999997</v>
      </c>
      <c r="AO26" s="9">
        <f>'Input 1'!AO24</f>
        <v>5482.2879999999996</v>
      </c>
      <c r="AP26" s="9">
        <f>'Input 1'!AP24</f>
        <v>5316.6390000000001</v>
      </c>
      <c r="AQ26" s="9">
        <f>'Input 1'!AQ24</f>
        <v>5151.3310000000001</v>
      </c>
      <c r="AR26" s="9">
        <f>'Input 1'!AR24</f>
        <v>4992.6400000000003</v>
      </c>
      <c r="AS26" s="9">
        <f>'Input 1'!AS24</f>
        <v>4843.3639999999996</v>
      </c>
      <c r="AT26" s="9">
        <f>'Input 1'!AT24</f>
        <v>4700.4539999999997</v>
      </c>
      <c r="AU26" s="9">
        <f>'Input 1'!AU24</f>
        <v>4558.78</v>
      </c>
      <c r="AV26" s="9">
        <f>'Input 1'!AV24</f>
        <v>4420.232</v>
      </c>
      <c r="AW26" s="9">
        <f>'Input 1'!AW24</f>
        <v>4278.1139999999996</v>
      </c>
      <c r="AX26" s="9">
        <f>'Input 1'!AX24</f>
        <v>4128.8519999999999</v>
      </c>
      <c r="AY26" s="9">
        <f>'Input 1'!AY24</f>
        <v>3976.029</v>
      </c>
      <c r="AZ26" s="9">
        <f>'Input 1'!AZ24</f>
        <v>3824.7139999999999</v>
      </c>
      <c r="BA26" s="9">
        <f>'Input 1'!BA24</f>
        <v>3671.3870000000002</v>
      </c>
      <c r="BB26" s="9">
        <f>'Input 1'!BB24</f>
        <v>3529.38</v>
      </c>
      <c r="BC26" s="9">
        <f>'Input 1'!BC24</f>
        <v>3405.03</v>
      </c>
      <c r="BD26" s="9">
        <f>'Input 1'!BD24</f>
        <v>3290.6329999999998</v>
      </c>
      <c r="BE26" s="9">
        <f>'Input 1'!BE24</f>
        <v>3175.5770000000002</v>
      </c>
      <c r="BF26" s="9">
        <f>'Input 1'!BF24</f>
        <v>3066.1019999999999</v>
      </c>
      <c r="BG26" s="9">
        <f>'Input 1'!BG24</f>
        <v>2935.3319999999999</v>
      </c>
      <c r="BH26" s="9">
        <f>'Input 1'!BH24</f>
        <v>2770.1439999999998</v>
      </c>
      <c r="BI26" s="9">
        <f>'Input 1'!BI24</f>
        <v>2585.0050000000001</v>
      </c>
      <c r="BJ26" s="9">
        <f>'Input 1'!BJ24</f>
        <v>2404.3069999999998</v>
      </c>
      <c r="BK26" s="9">
        <f>'Input 1'!BK24</f>
        <v>2219.328</v>
      </c>
      <c r="BL26" s="9">
        <f>'Input 1'!BL24</f>
        <v>2061.1489999999999</v>
      </c>
      <c r="BM26" s="9">
        <f>'Input 1'!BM24</f>
        <v>1946.47</v>
      </c>
      <c r="BN26" s="9">
        <f>'Input 1'!BN24</f>
        <v>1858.819</v>
      </c>
      <c r="BO26" s="9">
        <f>'Input 1'!BO24</f>
        <v>1769.087</v>
      </c>
      <c r="BP26" s="9">
        <f>'Input 1'!BP24</f>
        <v>1687.9670000000001</v>
      </c>
      <c r="BQ26" s="9">
        <f>'Input 1'!BQ24</f>
        <v>1582.577</v>
      </c>
      <c r="BR26" s="9">
        <f>'Input 1'!BR24</f>
        <v>1435.192</v>
      </c>
      <c r="BS26" s="9">
        <f>'Input 1'!BS24</f>
        <v>1264.393</v>
      </c>
      <c r="BT26" s="9">
        <f>'Input 1'!BT24</f>
        <v>1103.4649999999999</v>
      </c>
      <c r="BU26" s="9">
        <f>'Input 1'!BU24</f>
        <v>942.11500000000001</v>
      </c>
      <c r="BV26" s="9">
        <f>'Input 1'!BV24</f>
        <v>812.58299999999997</v>
      </c>
      <c r="BW26" s="9">
        <f>'Input 1'!BW24</f>
        <v>733.10400000000004</v>
      </c>
      <c r="BX26" s="9">
        <f>'Input 1'!BX24</f>
        <v>686.47400000000005</v>
      </c>
      <c r="BY26" s="9">
        <f>'Input 1'!BY24</f>
        <v>639.16099999999994</v>
      </c>
      <c r="BZ26" s="9">
        <f>'Input 1'!BZ24</f>
        <v>600.16399999999999</v>
      </c>
      <c r="CA26" s="9">
        <f>'Input 1'!CA24</f>
        <v>548.84299999999996</v>
      </c>
      <c r="CB26" s="9">
        <f>'Input 1'!CB24</f>
        <v>472.28800000000001</v>
      </c>
      <c r="CC26" s="9">
        <f>'Input 1'!CC24</f>
        <v>382.291</v>
      </c>
      <c r="CD26" s="9">
        <f>'Input 1'!CD24</f>
        <v>302.21199999999999</v>
      </c>
      <c r="CE26" s="9">
        <f>'Input 1'!CE24</f>
        <v>225.77099999999999</v>
      </c>
      <c r="CF26" s="9">
        <f>'Input 1'!CF24</f>
        <v>166.196</v>
      </c>
      <c r="CG26" s="9">
        <f>'Input 1'!CG24</f>
        <v>131.899</v>
      </c>
      <c r="CH26" s="9">
        <f>'Input 1'!CH24</f>
        <v>115.038</v>
      </c>
      <c r="CI26" s="9">
        <f>'Input 1'!CI24</f>
        <v>99.236000000000004</v>
      </c>
      <c r="CJ26" s="9">
        <f>'Input 1'!CJ24</f>
        <v>87.620999999999995</v>
      </c>
      <c r="CK26" s="9">
        <f>'Input 1'!CK24</f>
        <v>76.013999999999996</v>
      </c>
      <c r="CL26" s="9">
        <f>'Input 1'!CL24</f>
        <v>60.642000000000003</v>
      </c>
      <c r="CM26" s="9">
        <f>'Input 1'!CM24</f>
        <v>43.816000000000003</v>
      </c>
      <c r="CN26" s="10">
        <f>SUM('Input 1'!CN24:CX24)</f>
        <v>100.244</v>
      </c>
    </row>
    <row r="27" spans="1:92" x14ac:dyDescent="0.2">
      <c r="A27">
        <f t="shared" si="0"/>
        <v>1966</v>
      </c>
      <c r="B27" s="9">
        <f>'Input 1'!B25</f>
        <v>17776.420999999998</v>
      </c>
      <c r="C27" s="9">
        <f>'Input 1'!C25</f>
        <v>17115.502</v>
      </c>
      <c r="D27" s="9">
        <f>'Input 1'!D25</f>
        <v>16335.718000000001</v>
      </c>
      <c r="E27" s="9">
        <f>'Input 1'!E25</f>
        <v>15661.549000000001</v>
      </c>
      <c r="F27" s="9">
        <f>'Input 1'!F25</f>
        <v>15080.098</v>
      </c>
      <c r="G27" s="9">
        <f>'Input 1'!G25</f>
        <v>14578.47</v>
      </c>
      <c r="H27" s="9">
        <f>'Input 1'!H25</f>
        <v>14142.397999999999</v>
      </c>
      <c r="I27" s="9">
        <f>'Input 1'!I25</f>
        <v>13757.62</v>
      </c>
      <c r="J27" s="9">
        <f>'Input 1'!J25</f>
        <v>13418.081</v>
      </c>
      <c r="K27" s="9">
        <f>'Input 1'!K25</f>
        <v>13113.621999999999</v>
      </c>
      <c r="L27" s="9">
        <f>'Input 1'!L25</f>
        <v>12827.241</v>
      </c>
      <c r="M27" s="9">
        <f>'Input 1'!M25</f>
        <v>12572.627</v>
      </c>
      <c r="N27" s="9">
        <f>'Input 1'!N25</f>
        <v>12371.677</v>
      </c>
      <c r="O27" s="9">
        <f>'Input 1'!O25</f>
        <v>12037.52</v>
      </c>
      <c r="P27" s="9">
        <f>'Input 1'!P25</f>
        <v>11486.3</v>
      </c>
      <c r="Q27" s="9">
        <f>'Input 1'!Q25</f>
        <v>10808.137000000001</v>
      </c>
      <c r="R27" s="9">
        <f>'Input 1'!R25</f>
        <v>10170.014999999999</v>
      </c>
      <c r="S27" s="9">
        <f>'Input 1'!S25</f>
        <v>9530.1409999999996</v>
      </c>
      <c r="T27" s="9">
        <f>'Input 1'!T25</f>
        <v>9011.8809999999994</v>
      </c>
      <c r="U27" s="9">
        <f>'Input 1'!U25</f>
        <v>8690.8160000000007</v>
      </c>
      <c r="V27" s="9">
        <f>'Input 1'!V25</f>
        <v>8504.8989999999994</v>
      </c>
      <c r="W27" s="9">
        <f>'Input 1'!W25</f>
        <v>8309.5049999999992</v>
      </c>
      <c r="X27" s="9">
        <f>'Input 1'!X25</f>
        <v>8125.1629999999996</v>
      </c>
      <c r="Y27" s="9">
        <f>'Input 1'!Y25</f>
        <v>7972.4120000000003</v>
      </c>
      <c r="Z27" s="9">
        <f>'Input 1'!Z25</f>
        <v>7844.2610000000004</v>
      </c>
      <c r="AA27" s="9">
        <f>'Input 1'!AA25</f>
        <v>7733.71</v>
      </c>
      <c r="AB27" s="9">
        <f>'Input 1'!AB25</f>
        <v>7642.6589999999997</v>
      </c>
      <c r="AC27" s="9">
        <f>'Input 1'!AC25</f>
        <v>7573.0209999999997</v>
      </c>
      <c r="AD27" s="9">
        <f>'Input 1'!AD25</f>
        <v>7473.2619999999997</v>
      </c>
      <c r="AE27" s="9">
        <f>'Input 1'!AE25</f>
        <v>7318.5680000000002</v>
      </c>
      <c r="AF27" s="9">
        <f>'Input 1'!AF25</f>
        <v>7128.6660000000002</v>
      </c>
      <c r="AG27" s="9">
        <f>'Input 1'!AG25</f>
        <v>6948.5</v>
      </c>
      <c r="AH27" s="9">
        <f>'Input 1'!AH25</f>
        <v>6769.5649999999996</v>
      </c>
      <c r="AI27" s="9">
        <f>'Input 1'!AI25</f>
        <v>6592.4009999999998</v>
      </c>
      <c r="AJ27" s="9">
        <f>'Input 1'!AJ25</f>
        <v>6421.9309999999996</v>
      </c>
      <c r="AK27" s="9">
        <f>'Input 1'!AK25</f>
        <v>6255.5469999999996</v>
      </c>
      <c r="AL27" s="9">
        <f>'Input 1'!AL25</f>
        <v>6086.1710000000003</v>
      </c>
      <c r="AM27" s="9">
        <f>'Input 1'!AM25</f>
        <v>5915.7709999999997</v>
      </c>
      <c r="AN27" s="9">
        <f>'Input 1'!AN25</f>
        <v>5745.9759999999997</v>
      </c>
      <c r="AO27" s="9">
        <f>'Input 1'!AO25</f>
        <v>5577.08</v>
      </c>
      <c r="AP27" s="9">
        <f>'Input 1'!AP25</f>
        <v>5409.6530000000002</v>
      </c>
      <c r="AQ27" s="9">
        <f>'Input 1'!AQ25</f>
        <v>5243.2950000000001</v>
      </c>
      <c r="AR27" s="9">
        <f>'Input 1'!AR25</f>
        <v>5077.2669999999998</v>
      </c>
      <c r="AS27" s="9">
        <f>'Input 1'!AS25</f>
        <v>4917.68</v>
      </c>
      <c r="AT27" s="9">
        <f>'Input 1'!AT25</f>
        <v>4767.2759999999998</v>
      </c>
      <c r="AU27" s="9">
        <f>'Input 1'!AU25</f>
        <v>4623.0910000000003</v>
      </c>
      <c r="AV27" s="9">
        <f>'Input 1'!AV25</f>
        <v>4480.0919999999996</v>
      </c>
      <c r="AW27" s="9">
        <f>'Input 1'!AW25</f>
        <v>4340.0940000000001</v>
      </c>
      <c r="AX27" s="9">
        <f>'Input 1'!AX25</f>
        <v>4196.7820000000002</v>
      </c>
      <c r="AY27" s="9">
        <f>'Input 1'!AY25</f>
        <v>4046.7649999999999</v>
      </c>
      <c r="AZ27" s="9">
        <f>'Input 1'!AZ25</f>
        <v>3893.4259999999999</v>
      </c>
      <c r="BA27" s="9">
        <f>'Input 1'!BA25</f>
        <v>3741.567</v>
      </c>
      <c r="BB27" s="9">
        <f>'Input 1'!BB25</f>
        <v>3587.86</v>
      </c>
      <c r="BC27" s="9">
        <f>'Input 1'!BC25</f>
        <v>3444.8539999999998</v>
      </c>
      <c r="BD27" s="9">
        <f>'Input 1'!BD25</f>
        <v>3318.5120000000002</v>
      </c>
      <c r="BE27" s="9">
        <f>'Input 1'!BE25</f>
        <v>3201.5720000000001</v>
      </c>
      <c r="BF27" s="9">
        <f>'Input 1'!BF25</f>
        <v>3084.1590000000001</v>
      </c>
      <c r="BG27" s="9">
        <f>'Input 1'!BG25</f>
        <v>2972.2739999999999</v>
      </c>
      <c r="BH27" s="9">
        <f>'Input 1'!BH25</f>
        <v>2839.9520000000002</v>
      </c>
      <c r="BI27" s="9">
        <f>'Input 1'!BI25</f>
        <v>2674.5659999999998</v>
      </c>
      <c r="BJ27" s="9">
        <f>'Input 1'!BJ25</f>
        <v>2490.125</v>
      </c>
      <c r="BK27" s="9">
        <f>'Input 1'!BK25</f>
        <v>2310.2539999999999</v>
      </c>
      <c r="BL27" s="9">
        <f>'Input 1'!BL25</f>
        <v>2126.6109999999999</v>
      </c>
      <c r="BM27" s="9">
        <f>'Input 1'!BM25</f>
        <v>1969.0709999999999</v>
      </c>
      <c r="BN27" s="9">
        <f>'Input 1'!BN25</f>
        <v>1853.7280000000001</v>
      </c>
      <c r="BO27" s="9">
        <f>'Input 1'!BO25</f>
        <v>1764.83</v>
      </c>
      <c r="BP27" s="9">
        <f>'Input 1'!BP25</f>
        <v>1674.298</v>
      </c>
      <c r="BQ27" s="9">
        <f>'Input 1'!BQ25</f>
        <v>1592.2739999999999</v>
      </c>
      <c r="BR27" s="9">
        <f>'Input 1'!BR25</f>
        <v>1488.1859999999999</v>
      </c>
      <c r="BS27" s="9">
        <f>'Input 1'!BS25</f>
        <v>1345.4480000000001</v>
      </c>
      <c r="BT27" s="9">
        <f>'Input 1'!BT25</f>
        <v>1181.402</v>
      </c>
      <c r="BU27" s="9">
        <f>'Input 1'!BU25</f>
        <v>1027.164</v>
      </c>
      <c r="BV27" s="9">
        <f>'Input 1'!BV25</f>
        <v>873.13499999999999</v>
      </c>
      <c r="BW27" s="9">
        <f>'Input 1'!BW25</f>
        <v>749.21799999999996</v>
      </c>
      <c r="BX27" s="9">
        <f>'Input 1'!BX25</f>
        <v>672.351</v>
      </c>
      <c r="BY27" s="9">
        <f>'Input 1'!BY25</f>
        <v>626.55499999999995</v>
      </c>
      <c r="BZ27" s="9">
        <f>'Input 1'!BZ25</f>
        <v>580.57100000000003</v>
      </c>
      <c r="CA27" s="9">
        <f>'Input 1'!CA25</f>
        <v>542.64200000000005</v>
      </c>
      <c r="CB27" s="9">
        <f>'Input 1'!CB25</f>
        <v>494.185</v>
      </c>
      <c r="CC27" s="9">
        <f>'Input 1'!CC25</f>
        <v>423.44499999999999</v>
      </c>
      <c r="CD27" s="9">
        <f>'Input 1'!CD25</f>
        <v>341.024</v>
      </c>
      <c r="CE27" s="9">
        <f>'Input 1'!CE25</f>
        <v>268.03300000000002</v>
      </c>
      <c r="CF27" s="9">
        <f>'Input 1'!CF25</f>
        <v>198.76300000000001</v>
      </c>
      <c r="CG27" s="9">
        <f>'Input 1'!CG25</f>
        <v>144.89599999999999</v>
      </c>
      <c r="CH27" s="9">
        <f>'Input 1'!CH25</f>
        <v>113.89100000000001</v>
      </c>
      <c r="CI27" s="9">
        <f>'Input 1'!CI25</f>
        <v>98.707999999999998</v>
      </c>
      <c r="CJ27" s="9">
        <f>'Input 1'!CJ25</f>
        <v>84.885999999999996</v>
      </c>
      <c r="CK27" s="9">
        <f>'Input 1'!CK25</f>
        <v>74.784999999999997</v>
      </c>
      <c r="CL27" s="9">
        <f>'Input 1'!CL25</f>
        <v>64.593000000000004</v>
      </c>
      <c r="CM27" s="9">
        <f>'Input 1'!CM25</f>
        <v>51.295999999999999</v>
      </c>
      <c r="CN27" s="10">
        <f>SUM('Input 1'!CN25:CX25)</f>
        <v>119.49300000000001</v>
      </c>
    </row>
    <row r="28" spans="1:92" x14ac:dyDescent="0.2">
      <c r="A28">
        <f t="shared" si="0"/>
        <v>1967</v>
      </c>
      <c r="B28" s="9">
        <f>'Input 1'!B26</f>
        <v>17951.878000000001</v>
      </c>
      <c r="C28" s="9">
        <f>'Input 1'!C26</f>
        <v>17093.681</v>
      </c>
      <c r="D28" s="9">
        <f>'Input 1'!D26</f>
        <v>16744.863000000001</v>
      </c>
      <c r="E28" s="9">
        <f>'Input 1'!E26</f>
        <v>16051.802</v>
      </c>
      <c r="F28" s="9">
        <f>'Input 1'!F26</f>
        <v>15445.72</v>
      </c>
      <c r="G28" s="9">
        <f>'Input 1'!G26</f>
        <v>14915.972</v>
      </c>
      <c r="H28" s="9">
        <f>'Input 1'!H26</f>
        <v>14451.915999999999</v>
      </c>
      <c r="I28" s="9">
        <f>'Input 1'!I26</f>
        <v>14040.174000000001</v>
      </c>
      <c r="J28" s="9">
        <f>'Input 1'!J26</f>
        <v>13667.367</v>
      </c>
      <c r="K28" s="9">
        <f>'Input 1'!K26</f>
        <v>13336.526</v>
      </c>
      <c r="L28" s="9">
        <f>'Input 1'!L26</f>
        <v>13042.477999999999</v>
      </c>
      <c r="M28" s="9">
        <f>'Input 1'!M26</f>
        <v>12766.375</v>
      </c>
      <c r="N28" s="9">
        <f>'Input 1'!N26</f>
        <v>12515.156999999999</v>
      </c>
      <c r="O28" s="9">
        <f>'Input 1'!O26</f>
        <v>12312.171</v>
      </c>
      <c r="P28" s="9">
        <f>'Input 1'!P26</f>
        <v>11976.816999999999</v>
      </c>
      <c r="Q28" s="9">
        <f>'Input 1'!Q26</f>
        <v>11427.734</v>
      </c>
      <c r="R28" s="9">
        <f>'Input 1'!R26</f>
        <v>10753.518</v>
      </c>
      <c r="S28" s="9">
        <f>'Input 1'!S26</f>
        <v>10117.162</v>
      </c>
      <c r="T28" s="9">
        <f>'Input 1'!T26</f>
        <v>9477.7080000000005</v>
      </c>
      <c r="U28" s="9">
        <f>'Input 1'!U26</f>
        <v>8959.6720000000005</v>
      </c>
      <c r="V28" s="9">
        <f>'Input 1'!V26</f>
        <v>8638.8240000000005</v>
      </c>
      <c r="W28" s="9">
        <f>'Input 1'!W26</f>
        <v>8453.0429999999997</v>
      </c>
      <c r="X28" s="9">
        <f>'Input 1'!X26</f>
        <v>8257.4680000000008</v>
      </c>
      <c r="Y28" s="9">
        <f>'Input 1'!Y26</f>
        <v>8072.7129999999997</v>
      </c>
      <c r="Z28" s="9">
        <f>'Input 1'!Z26</f>
        <v>7919.393</v>
      </c>
      <c r="AA28" s="9">
        <f>'Input 1'!AA26</f>
        <v>7790.5429999999997</v>
      </c>
      <c r="AB28" s="9">
        <f>'Input 1'!AB26</f>
        <v>7679.1970000000001</v>
      </c>
      <c r="AC28" s="9">
        <f>'Input 1'!AC26</f>
        <v>7587.2610000000004</v>
      </c>
      <c r="AD28" s="9">
        <f>'Input 1'!AD26</f>
        <v>7516.643</v>
      </c>
      <c r="AE28" s="9">
        <f>'Input 1'!AE26</f>
        <v>7416.0129999999999</v>
      </c>
      <c r="AF28" s="9">
        <f>'Input 1'!AF26</f>
        <v>7260.6589999999997</v>
      </c>
      <c r="AG28" s="9">
        <f>'Input 1'!AG26</f>
        <v>7070.2340000000004</v>
      </c>
      <c r="AH28" s="9">
        <f>'Input 1'!AH26</f>
        <v>6889.4859999999999</v>
      </c>
      <c r="AI28" s="9">
        <f>'Input 1'!AI26</f>
        <v>6709.9229999999998</v>
      </c>
      <c r="AJ28" s="9">
        <f>'Input 1'!AJ26</f>
        <v>6532.2070000000003</v>
      </c>
      <c r="AK28" s="9">
        <f>'Input 1'!AK26</f>
        <v>6361.2969999999996</v>
      </c>
      <c r="AL28" s="9">
        <f>'Input 1'!AL26</f>
        <v>6194.5219999999999</v>
      </c>
      <c r="AM28" s="9">
        <f>'Input 1'!AM26</f>
        <v>6024.7179999999998</v>
      </c>
      <c r="AN28" s="9">
        <f>'Input 1'!AN26</f>
        <v>5853.8710000000001</v>
      </c>
      <c r="AO28" s="9">
        <f>'Input 1'!AO26</f>
        <v>5683.4939999999997</v>
      </c>
      <c r="AP28" s="9">
        <f>'Input 1'!AP26</f>
        <v>5513.81</v>
      </c>
      <c r="AQ28" s="9">
        <f>'Input 1'!AQ26</f>
        <v>5345.4380000000001</v>
      </c>
      <c r="AR28" s="9">
        <f>'Input 1'!AR26</f>
        <v>5178.1210000000001</v>
      </c>
      <c r="AS28" s="9">
        <f>'Input 1'!AS26</f>
        <v>5011.1239999999998</v>
      </c>
      <c r="AT28" s="9">
        <f>'Input 1'!AT26</f>
        <v>4850.4030000000002</v>
      </c>
      <c r="AU28" s="9">
        <f>'Input 1'!AU26</f>
        <v>4698.6459999999997</v>
      </c>
      <c r="AV28" s="9">
        <f>'Input 1'!AV26</f>
        <v>4552.973</v>
      </c>
      <c r="AW28" s="9">
        <f>'Input 1'!AW26</f>
        <v>4408.4369999999999</v>
      </c>
      <c r="AX28" s="9">
        <f>'Input 1'!AX26</f>
        <v>4266.7809999999999</v>
      </c>
      <c r="AY28" s="9">
        <f>'Input 1'!AY26</f>
        <v>4122.0630000000001</v>
      </c>
      <c r="AZ28" s="9">
        <f>'Input 1'!AZ26</f>
        <v>3971.0659999999998</v>
      </c>
      <c r="BA28" s="9">
        <f>'Input 1'!BA26</f>
        <v>3816.98</v>
      </c>
      <c r="BB28" s="9">
        <f>'Input 1'!BB26</f>
        <v>3664.3490000000002</v>
      </c>
      <c r="BC28" s="9">
        <f>'Input 1'!BC26</f>
        <v>3510.0320000000002</v>
      </c>
      <c r="BD28" s="9">
        <f>'Input 1'!BD26</f>
        <v>3365.8119999999999</v>
      </c>
      <c r="BE28" s="9">
        <f>'Input 1'!BE26</f>
        <v>3237.2950000000001</v>
      </c>
      <c r="BF28" s="9">
        <f>'Input 1'!BF26</f>
        <v>3117.643</v>
      </c>
      <c r="BG28" s="9">
        <f>'Input 1'!BG26</f>
        <v>2997.7020000000002</v>
      </c>
      <c r="BH28" s="9">
        <f>'Input 1'!BH26</f>
        <v>2883.2460000000001</v>
      </c>
      <c r="BI28" s="9">
        <f>'Input 1'!BI26</f>
        <v>2749.1770000000001</v>
      </c>
      <c r="BJ28" s="9">
        <f>'Input 1'!BJ26</f>
        <v>2583.3420000000001</v>
      </c>
      <c r="BK28" s="9">
        <f>'Input 1'!BK26</f>
        <v>2399.319</v>
      </c>
      <c r="BL28" s="9">
        <f>'Input 1'!BL26</f>
        <v>2220</v>
      </c>
      <c r="BM28" s="9">
        <f>'Input 1'!BM26</f>
        <v>2037.4110000000001</v>
      </c>
      <c r="BN28" s="9">
        <f>'Input 1'!BN26</f>
        <v>1880.269</v>
      </c>
      <c r="BO28" s="9">
        <f>'Input 1'!BO26</f>
        <v>1764.09</v>
      </c>
      <c r="BP28" s="9">
        <f>'Input 1'!BP26</f>
        <v>1673.8130000000001</v>
      </c>
      <c r="BQ28" s="9">
        <f>'Input 1'!BQ26</f>
        <v>1582.348</v>
      </c>
      <c r="BR28" s="9">
        <f>'Input 1'!BR26</f>
        <v>1499.3</v>
      </c>
      <c r="BS28" s="9">
        <f>'Input 1'!BS26</f>
        <v>1396.3510000000001</v>
      </c>
      <c r="BT28" s="9">
        <f>'Input 1'!BT26</f>
        <v>1258.03</v>
      </c>
      <c r="BU28" s="9">
        <f>'Input 1'!BU26</f>
        <v>1100.4659999999999</v>
      </c>
      <c r="BV28" s="9">
        <f>'Input 1'!BV26</f>
        <v>952.66300000000001</v>
      </c>
      <c r="BW28" s="9">
        <f>'Input 1'!BW26</f>
        <v>805.69799999999998</v>
      </c>
      <c r="BX28" s="9">
        <f>'Input 1'!BX26</f>
        <v>687.19100000000003</v>
      </c>
      <c r="BY28" s="9">
        <f>'Input 1'!BY26</f>
        <v>612.81100000000004</v>
      </c>
      <c r="BZ28" s="9">
        <f>'Input 1'!BZ26</f>
        <v>567.77700000000004</v>
      </c>
      <c r="CA28" s="9">
        <f>'Input 1'!CA26</f>
        <v>523.04899999999998</v>
      </c>
      <c r="CB28" s="9">
        <f>'Input 1'!CB26</f>
        <v>486.12700000000001</v>
      </c>
      <c r="CC28" s="9">
        <f>'Input 1'!CC26</f>
        <v>440.45100000000002</v>
      </c>
      <c r="CD28" s="9">
        <f>'Input 1'!CD26</f>
        <v>375.40100000000001</v>
      </c>
      <c r="CE28" s="9">
        <f>'Input 1'!CE26</f>
        <v>300.40600000000001</v>
      </c>
      <c r="CF28" s="9">
        <f>'Input 1'!CF26</f>
        <v>234.37100000000001</v>
      </c>
      <c r="CG28" s="9">
        <f>'Input 1'!CG26</f>
        <v>172.142</v>
      </c>
      <c r="CH28" s="9">
        <f>'Input 1'!CH26</f>
        <v>123.88500000000001</v>
      </c>
      <c r="CI28" s="9">
        <f>'Input 1'!CI26</f>
        <v>96.114000000000004</v>
      </c>
      <c r="CJ28" s="9">
        <f>'Input 1'!CJ26</f>
        <v>82.58</v>
      </c>
      <c r="CK28" s="9">
        <f>'Input 1'!CK26</f>
        <v>70.709999999999994</v>
      </c>
      <c r="CL28" s="9">
        <f>'Input 1'!CL26</f>
        <v>62.103000000000002</v>
      </c>
      <c r="CM28" s="9">
        <f>'Input 1'!CM26</f>
        <v>53.305</v>
      </c>
      <c r="CN28" s="10">
        <f>SUM('Input 1'!CN26:CX26)</f>
        <v>137.755</v>
      </c>
    </row>
    <row r="29" spans="1:92" x14ac:dyDescent="0.2">
      <c r="A29">
        <f t="shared" si="0"/>
        <v>1968</v>
      </c>
      <c r="B29" s="9">
        <f>'Input 1'!B27</f>
        <v>18088.978999999999</v>
      </c>
      <c r="C29" s="9">
        <f>'Input 1'!C27</f>
        <v>17315.816999999999</v>
      </c>
      <c r="D29" s="9">
        <f>'Input 1'!D27</f>
        <v>16635.947</v>
      </c>
      <c r="E29" s="9">
        <f>'Input 1'!E27</f>
        <v>16395.593000000001</v>
      </c>
      <c r="F29" s="9">
        <f>'Input 1'!F27</f>
        <v>15788.339</v>
      </c>
      <c r="G29" s="9">
        <f>'Input 1'!G27</f>
        <v>15249.545</v>
      </c>
      <c r="H29" s="9">
        <f>'Input 1'!H27</f>
        <v>14770.807000000001</v>
      </c>
      <c r="I29" s="9">
        <f>'Input 1'!I27</f>
        <v>14343.718999999999</v>
      </c>
      <c r="J29" s="9">
        <f>'Input 1'!J27</f>
        <v>13955.772999999999</v>
      </c>
      <c r="K29" s="9">
        <f>'Input 1'!K27</f>
        <v>13594.460999999999</v>
      </c>
      <c r="L29" s="9">
        <f>'Input 1'!L27</f>
        <v>13271.896000000001</v>
      </c>
      <c r="M29" s="9">
        <f>'Input 1'!M27</f>
        <v>12987.882</v>
      </c>
      <c r="N29" s="9">
        <f>'Input 1'!N27</f>
        <v>12721.703</v>
      </c>
      <c r="O29" s="9">
        <f>'Input 1'!O27</f>
        <v>12473.56</v>
      </c>
      <c r="P29" s="9">
        <f>'Input 1'!P27</f>
        <v>12268.281000000001</v>
      </c>
      <c r="Q29" s="9">
        <f>'Input 1'!Q27</f>
        <v>11931.306</v>
      </c>
      <c r="R29" s="9">
        <f>'Input 1'!R27</f>
        <v>11383.665000000001</v>
      </c>
      <c r="S29" s="9">
        <f>'Input 1'!S27</f>
        <v>10712.54</v>
      </c>
      <c r="T29" s="9">
        <f>'Input 1'!T27</f>
        <v>10077.144</v>
      </c>
      <c r="U29" s="9">
        <f>'Input 1'!U27</f>
        <v>9437.2999999999993</v>
      </c>
      <c r="V29" s="9">
        <f>'Input 1'!V27</f>
        <v>8918.8320000000003</v>
      </c>
      <c r="W29" s="9">
        <f>'Input 1'!W27</f>
        <v>8597.7960000000003</v>
      </c>
      <c r="X29" s="9">
        <f>'Input 1'!X27</f>
        <v>8411.9130000000005</v>
      </c>
      <c r="Y29" s="9">
        <f>'Input 1'!Y27</f>
        <v>8215.91</v>
      </c>
      <c r="Z29" s="9">
        <f>'Input 1'!Z27</f>
        <v>8030.51</v>
      </c>
      <c r="AA29" s="9">
        <f>'Input 1'!AA27</f>
        <v>7876.4269999999997</v>
      </c>
      <c r="AB29" s="9">
        <f>'Input 1'!AB27</f>
        <v>7746.7150000000001</v>
      </c>
      <c r="AC29" s="9">
        <f>'Input 1'!AC27</f>
        <v>7634.4340000000002</v>
      </c>
      <c r="AD29" s="9">
        <f>'Input 1'!AD27</f>
        <v>7541.4970000000003</v>
      </c>
      <c r="AE29" s="9">
        <f>'Input 1'!AE27</f>
        <v>7469.8090000000002</v>
      </c>
      <c r="AF29" s="9">
        <f>'Input 1'!AF27</f>
        <v>7368.18</v>
      </c>
      <c r="AG29" s="9">
        <f>'Input 1'!AG27</f>
        <v>7211.9690000000001</v>
      </c>
      <c r="AH29" s="9">
        <f>'Input 1'!AH27</f>
        <v>7020.7809999999999</v>
      </c>
      <c r="AI29" s="9">
        <f>'Input 1'!AI27</f>
        <v>6839.2219999999998</v>
      </c>
      <c r="AJ29" s="9">
        <f>'Input 1'!AJ27</f>
        <v>6658.8040000000001</v>
      </c>
      <c r="AK29" s="9">
        <f>'Input 1'!AK27</f>
        <v>6480.3119999999999</v>
      </c>
      <c r="AL29" s="9">
        <f>'Input 1'!AL27</f>
        <v>6308.7439999999997</v>
      </c>
      <c r="AM29" s="9">
        <f>'Input 1'!AM27</f>
        <v>6141.3689999999997</v>
      </c>
      <c r="AN29" s="9">
        <f>'Input 1'!AN27</f>
        <v>5970.9219999999996</v>
      </c>
      <c r="AO29" s="9">
        <f>'Input 1'!AO27</f>
        <v>5799.4120000000003</v>
      </c>
      <c r="AP29" s="9">
        <f>'Input 1'!AP27</f>
        <v>5628.2359999999999</v>
      </c>
      <c r="AQ29" s="9">
        <f>'Input 1'!AQ27</f>
        <v>5457.55</v>
      </c>
      <c r="AR29" s="9">
        <f>'Input 1'!AR27</f>
        <v>5288.0209999999997</v>
      </c>
      <c r="AS29" s="9">
        <f>'Input 1'!AS27</f>
        <v>5119.5330000000004</v>
      </c>
      <c r="AT29" s="9">
        <f>'Input 1'!AT27</f>
        <v>4951.357</v>
      </c>
      <c r="AU29" s="9">
        <f>'Input 1'!AU27</f>
        <v>4789.2979999999998</v>
      </c>
      <c r="AV29" s="9">
        <f>'Input 1'!AV27</f>
        <v>4635.9970000000003</v>
      </c>
      <c r="AW29" s="9">
        <f>'Input 1'!AW27</f>
        <v>4488.6509999999998</v>
      </c>
      <c r="AX29" s="9">
        <f>'Input 1'!AX27</f>
        <v>4342.3959999999997</v>
      </c>
      <c r="AY29" s="9">
        <f>'Input 1'!AY27</f>
        <v>4198.9040000000005</v>
      </c>
      <c r="AZ29" s="9">
        <f>'Input 1'!AZ27</f>
        <v>4052.596</v>
      </c>
      <c r="BA29" s="9">
        <f>'Input 1'!BA27</f>
        <v>3900.4290000000001</v>
      </c>
      <c r="BB29" s="9">
        <f>'Input 1'!BB27</f>
        <v>3745.402</v>
      </c>
      <c r="BC29" s="9">
        <f>'Input 1'!BC27</f>
        <v>3591.806</v>
      </c>
      <c r="BD29" s="9">
        <f>'Input 1'!BD27</f>
        <v>3436.6819999999998</v>
      </c>
      <c r="BE29" s="9">
        <f>'Input 1'!BE27</f>
        <v>3291.069</v>
      </c>
      <c r="BF29" s="9">
        <f>'Input 1'!BF27</f>
        <v>3160.2130000000002</v>
      </c>
      <c r="BG29" s="9">
        <f>'Input 1'!BG27</f>
        <v>3037.6979999999999</v>
      </c>
      <c r="BH29" s="9">
        <f>'Input 1'!BH27</f>
        <v>2915.08</v>
      </c>
      <c r="BI29" s="9">
        <f>'Input 1'!BI27</f>
        <v>2797.9090000000001</v>
      </c>
      <c r="BJ29" s="9">
        <f>'Input 1'!BJ27</f>
        <v>2661.9229999999998</v>
      </c>
      <c r="BK29" s="9">
        <f>'Input 1'!BK27</f>
        <v>2495.431</v>
      </c>
      <c r="BL29" s="9">
        <f>'Input 1'!BL27</f>
        <v>2311.5909999999999</v>
      </c>
      <c r="BM29" s="9">
        <f>'Input 1'!BM27</f>
        <v>2132.598</v>
      </c>
      <c r="BN29" s="9">
        <f>'Input 1'!BN27</f>
        <v>1950.83</v>
      </c>
      <c r="BO29" s="9">
        <f>'Input 1'!BO27</f>
        <v>1793.8869999999999</v>
      </c>
      <c r="BP29" s="9">
        <f>'Input 1'!BP27</f>
        <v>1676.7260000000001</v>
      </c>
      <c r="BQ29" s="9">
        <f>'Input 1'!BQ27</f>
        <v>1584.9570000000001</v>
      </c>
      <c r="BR29" s="9">
        <f>'Input 1'!BR27</f>
        <v>1492.442</v>
      </c>
      <c r="BS29" s="9">
        <f>'Input 1'!BS27</f>
        <v>1408.2650000000001</v>
      </c>
      <c r="BT29" s="9">
        <f>'Input 1'!BT27</f>
        <v>1306.325</v>
      </c>
      <c r="BU29" s="9">
        <f>'Input 1'!BU27</f>
        <v>1172.2429999999999</v>
      </c>
      <c r="BV29" s="9">
        <f>'Input 1'!BV27</f>
        <v>1020.96</v>
      </c>
      <c r="BW29" s="9">
        <f>'Input 1'!BW27</f>
        <v>879.40200000000004</v>
      </c>
      <c r="BX29" s="9">
        <f>'Input 1'!BX27</f>
        <v>739.31200000000001</v>
      </c>
      <c r="BY29" s="9">
        <f>'Input 1'!BY27</f>
        <v>626.06200000000001</v>
      </c>
      <c r="BZ29" s="9">
        <f>'Input 1'!BZ27</f>
        <v>554.07299999999998</v>
      </c>
      <c r="CA29" s="9">
        <f>'Input 1'!CA27</f>
        <v>509.74400000000003</v>
      </c>
      <c r="CB29" s="9">
        <f>'Input 1'!CB27</f>
        <v>466.21499999999997</v>
      </c>
      <c r="CC29" s="9">
        <f>'Input 1'!CC27</f>
        <v>430.25200000000001</v>
      </c>
      <c r="CD29" s="9">
        <f>'Input 1'!CD27</f>
        <v>387.298</v>
      </c>
      <c r="CE29" s="9">
        <f>'Input 1'!CE27</f>
        <v>327.85300000000001</v>
      </c>
      <c r="CF29" s="9">
        <f>'Input 1'!CF27</f>
        <v>260.18599999999998</v>
      </c>
      <c r="CG29" s="9">
        <f>'Input 1'!CG27</f>
        <v>201.01900000000001</v>
      </c>
      <c r="CH29" s="9">
        <f>'Input 1'!CH27</f>
        <v>145.751</v>
      </c>
      <c r="CI29" s="9">
        <f>'Input 1'!CI27</f>
        <v>103.039</v>
      </c>
      <c r="CJ29" s="9">
        <f>'Input 1'!CJ27</f>
        <v>78.465999999999994</v>
      </c>
      <c r="CK29" s="9">
        <f>'Input 1'!CK27</f>
        <v>66.563000000000002</v>
      </c>
      <c r="CL29" s="9">
        <f>'Input 1'!CL27</f>
        <v>56.63</v>
      </c>
      <c r="CM29" s="9">
        <f>'Input 1'!CM27</f>
        <v>49.506</v>
      </c>
      <c r="CN29" s="10">
        <f>SUM('Input 1'!CN27:CX27)</f>
        <v>147.63299999999998</v>
      </c>
    </row>
    <row r="30" spans="1:92" x14ac:dyDescent="0.2">
      <c r="A30">
        <f t="shared" si="0"/>
        <v>1969</v>
      </c>
      <c r="B30" s="9">
        <f>'Input 1'!B28</f>
        <v>18259.97</v>
      </c>
      <c r="C30" s="9">
        <f>'Input 1'!C28</f>
        <v>17566.873</v>
      </c>
      <c r="D30" s="9">
        <f>'Input 1'!D28</f>
        <v>16940.266</v>
      </c>
      <c r="E30" s="9">
        <f>'Input 1'!E28</f>
        <v>16373.878000000001</v>
      </c>
      <c r="F30" s="9">
        <f>'Input 1'!F28</f>
        <v>16058.107</v>
      </c>
      <c r="G30" s="9">
        <f>'Input 1'!G28</f>
        <v>15536.338</v>
      </c>
      <c r="H30" s="9">
        <f>'Input 1'!H28</f>
        <v>15064.534</v>
      </c>
      <c r="I30" s="9">
        <f>'Input 1'!I28</f>
        <v>14636.525</v>
      </c>
      <c r="J30" s="9">
        <f>'Input 1'!J28</f>
        <v>14246.143</v>
      </c>
      <c r="K30" s="9">
        <f>'Input 1'!K28</f>
        <v>13881.739</v>
      </c>
      <c r="L30" s="9">
        <f>'Input 1'!L28</f>
        <v>13531.666999999999</v>
      </c>
      <c r="M30" s="9">
        <f>'Input 1'!M28</f>
        <v>13217.147999999999</v>
      </c>
      <c r="N30" s="9">
        <f>'Input 1'!N28</f>
        <v>12942.971</v>
      </c>
      <c r="O30" s="9">
        <f>'Input 1'!O28</f>
        <v>12686.53</v>
      </c>
      <c r="P30" s="9">
        <f>'Input 1'!P28</f>
        <v>12441.281999999999</v>
      </c>
      <c r="Q30" s="9">
        <f>'Input 1'!Q28</f>
        <v>12233.552</v>
      </c>
      <c r="R30" s="9">
        <f>'Input 1'!R28</f>
        <v>11894.7</v>
      </c>
      <c r="S30" s="9">
        <f>'Input 1'!S28</f>
        <v>11348.09</v>
      </c>
      <c r="T30" s="9">
        <f>'Input 1'!T28</f>
        <v>10679.557000000001</v>
      </c>
      <c r="U30" s="9">
        <f>'Input 1'!U28</f>
        <v>10044.644</v>
      </c>
      <c r="V30" s="9">
        <f>'Input 1'!V28</f>
        <v>9403.9279999999999</v>
      </c>
      <c r="W30" s="9">
        <f>'Input 1'!W28</f>
        <v>8884.6380000000008</v>
      </c>
      <c r="X30" s="9">
        <f>'Input 1'!X28</f>
        <v>8563.17</v>
      </c>
      <c r="Y30" s="9">
        <f>'Input 1'!Y28</f>
        <v>8377.0480000000007</v>
      </c>
      <c r="Z30" s="9">
        <f>'Input 1'!Z28</f>
        <v>8180.4679999999998</v>
      </c>
      <c r="AA30" s="9">
        <f>'Input 1'!AA28</f>
        <v>7994.2809999999999</v>
      </c>
      <c r="AB30" s="9">
        <f>'Input 1'!AB28</f>
        <v>7839.3180000000002</v>
      </c>
      <c r="AC30" s="9">
        <f>'Input 1'!AC28</f>
        <v>7708.6450000000004</v>
      </c>
      <c r="AD30" s="9">
        <f>'Input 1'!AD28</f>
        <v>7595.3429999999998</v>
      </c>
      <c r="AE30" s="9">
        <f>'Input 1'!AE28</f>
        <v>7501.3329999999996</v>
      </c>
      <c r="AF30" s="9">
        <f>'Input 1'!AF28</f>
        <v>7428.52</v>
      </c>
      <c r="AG30" s="9">
        <f>'Input 1'!AG28</f>
        <v>7325.8149999999996</v>
      </c>
      <c r="AH30" s="9">
        <f>'Input 1'!AH28</f>
        <v>7168.6279999999997</v>
      </c>
      <c r="AI30" s="9">
        <f>'Input 1'!AI28</f>
        <v>6976.5309999999999</v>
      </c>
      <c r="AJ30" s="9">
        <f>'Input 1'!AJ28</f>
        <v>6794.0240000000003</v>
      </c>
      <c r="AK30" s="9">
        <f>'Input 1'!AK28</f>
        <v>6612.6139999999996</v>
      </c>
      <c r="AL30" s="9">
        <f>'Input 1'!AL28</f>
        <v>6433.2110000000002</v>
      </c>
      <c r="AM30" s="9">
        <f>'Input 1'!AM28</f>
        <v>6260.8549999999996</v>
      </c>
      <c r="AN30" s="9">
        <f>'Input 1'!AN28</f>
        <v>6092.7520000000004</v>
      </c>
      <c r="AO30" s="9">
        <f>'Input 1'!AO28</f>
        <v>5921.5330000000004</v>
      </c>
      <c r="AP30" s="9">
        <f>'Input 1'!AP28</f>
        <v>5749.23</v>
      </c>
      <c r="AQ30" s="9">
        <f>'Input 1'!AQ28</f>
        <v>5577.125</v>
      </c>
      <c r="AR30" s="9">
        <f>'Input 1'!AR28</f>
        <v>5405.3069999999998</v>
      </c>
      <c r="AS30" s="9">
        <f>'Input 1'!AS28</f>
        <v>5234.491</v>
      </c>
      <c r="AT30" s="9">
        <f>'Input 1'!AT28</f>
        <v>5064.7039999999997</v>
      </c>
      <c r="AU30" s="9">
        <f>'Input 1'!AU28</f>
        <v>4895.22</v>
      </c>
      <c r="AV30" s="9">
        <f>'Input 1'!AV28</f>
        <v>4731.7</v>
      </c>
      <c r="AW30" s="9">
        <f>'Input 1'!AW28</f>
        <v>4576.7370000000001</v>
      </c>
      <c r="AX30" s="9">
        <f>'Input 1'!AX28</f>
        <v>4427.6040000000003</v>
      </c>
      <c r="AY30" s="9">
        <f>'Input 1'!AY28</f>
        <v>4279.518</v>
      </c>
      <c r="AZ30" s="9">
        <f>'Input 1'!AZ28</f>
        <v>4134.0789999999997</v>
      </c>
      <c r="BA30" s="9">
        <f>'Input 1'!BA28</f>
        <v>3986.069</v>
      </c>
      <c r="BB30" s="9">
        <f>'Input 1'!BB28</f>
        <v>3832.616</v>
      </c>
      <c r="BC30" s="9">
        <f>'Input 1'!BC28</f>
        <v>3676.529</v>
      </c>
      <c r="BD30" s="9">
        <f>'Input 1'!BD28</f>
        <v>3521.8510000000001</v>
      </c>
      <c r="BE30" s="9">
        <f>'Input 1'!BE28</f>
        <v>3365.8029999999999</v>
      </c>
      <c r="BF30" s="9">
        <f>'Input 1'!BF28</f>
        <v>3218.683</v>
      </c>
      <c r="BG30" s="9">
        <f>'Input 1'!BG28</f>
        <v>3085.3870000000002</v>
      </c>
      <c r="BH30" s="9">
        <f>'Input 1'!BH28</f>
        <v>2959.913</v>
      </c>
      <c r="BI30" s="9">
        <f>'Input 1'!BI28</f>
        <v>2834.5210000000002</v>
      </c>
      <c r="BJ30" s="9">
        <f>'Input 1'!BJ28</f>
        <v>2714.5430000000001</v>
      </c>
      <c r="BK30" s="9">
        <f>'Input 1'!BK28</f>
        <v>2576.5340000000001</v>
      </c>
      <c r="BL30" s="9">
        <f>'Input 1'!BL28</f>
        <v>2409.259</v>
      </c>
      <c r="BM30" s="9">
        <f>'Input 1'!BM28</f>
        <v>2225.4650000000001</v>
      </c>
      <c r="BN30" s="9">
        <f>'Input 1'!BN28</f>
        <v>2046.662</v>
      </c>
      <c r="BO30" s="9">
        <f>'Input 1'!BO28</f>
        <v>1865.5809999999999</v>
      </c>
      <c r="BP30" s="9">
        <f>'Input 1'!BP28</f>
        <v>1708.7190000000001</v>
      </c>
      <c r="BQ30" s="9">
        <f>'Input 1'!BQ28</f>
        <v>1590.4860000000001</v>
      </c>
      <c r="BR30" s="9">
        <f>'Input 1'!BR28</f>
        <v>1497.153</v>
      </c>
      <c r="BS30" s="9">
        <f>'Input 1'!BS28</f>
        <v>1403.518</v>
      </c>
      <c r="BT30" s="9">
        <f>'Input 1'!BT28</f>
        <v>1318.146</v>
      </c>
      <c r="BU30" s="9">
        <f>'Input 1'!BU28</f>
        <v>1217.1400000000001</v>
      </c>
      <c r="BV30" s="9">
        <f>'Input 1'!BV28</f>
        <v>1087.204</v>
      </c>
      <c r="BW30" s="9">
        <f>'Input 1'!BW28</f>
        <v>942.09699999999998</v>
      </c>
      <c r="BX30" s="9">
        <f>'Input 1'!BX28</f>
        <v>806.68600000000004</v>
      </c>
      <c r="BY30" s="9">
        <f>'Input 1'!BY28</f>
        <v>673.37699999999995</v>
      </c>
      <c r="BZ30" s="9">
        <f>'Input 1'!BZ28</f>
        <v>565.30799999999999</v>
      </c>
      <c r="CA30" s="9">
        <f>'Input 1'!CA28</f>
        <v>495.66</v>
      </c>
      <c r="CB30" s="9">
        <f>'Input 1'!CB28</f>
        <v>452.00299999999999</v>
      </c>
      <c r="CC30" s="9">
        <f>'Input 1'!CC28</f>
        <v>409.642</v>
      </c>
      <c r="CD30" s="9">
        <f>'Input 1'!CD28</f>
        <v>374.613</v>
      </c>
      <c r="CE30" s="9">
        <f>'Input 1'!CE28</f>
        <v>334.35300000000001</v>
      </c>
      <c r="CF30" s="9">
        <f>'Input 1'!CF28</f>
        <v>280.476</v>
      </c>
      <c r="CG30" s="9">
        <f>'Input 1'!CG28</f>
        <v>220.09899999999999</v>
      </c>
      <c r="CH30" s="9">
        <f>'Input 1'!CH28</f>
        <v>167.767</v>
      </c>
      <c r="CI30" s="9">
        <f>'Input 1'!CI28</f>
        <v>119.428</v>
      </c>
      <c r="CJ30" s="9">
        <f>'Input 1'!CJ28</f>
        <v>82.239000000000004</v>
      </c>
      <c r="CK30" s="9">
        <f>'Input 1'!CK28</f>
        <v>60.85</v>
      </c>
      <c r="CL30" s="9">
        <f>'Input 1'!CL28</f>
        <v>50.570999999999998</v>
      </c>
      <c r="CM30" s="9">
        <f>'Input 1'!CM28</f>
        <v>42.570999999999998</v>
      </c>
      <c r="CN30" s="10">
        <f>SUM('Input 1'!CN28:CX28)</f>
        <v>141.93000000000004</v>
      </c>
    </row>
    <row r="31" spans="1:92" x14ac:dyDescent="0.2">
      <c r="A31">
        <f t="shared" si="0"/>
        <v>1970</v>
      </c>
      <c r="B31" s="9">
        <f>'Input 1'!B29</f>
        <v>18518.234</v>
      </c>
      <c r="C31" s="9">
        <f>'Input 1'!C29</f>
        <v>17865.776000000002</v>
      </c>
      <c r="D31" s="9">
        <f>'Input 1'!D29</f>
        <v>17264.41</v>
      </c>
      <c r="E31" s="9">
        <f>'Input 1'!E29</f>
        <v>16710.206999999999</v>
      </c>
      <c r="F31" s="9">
        <f>'Input 1'!F29</f>
        <v>16199.235000000001</v>
      </c>
      <c r="G31" s="9">
        <f>'Input 1'!G29</f>
        <v>15727.565000000001</v>
      </c>
      <c r="H31" s="9">
        <f>'Input 1'!H29</f>
        <v>15291.266</v>
      </c>
      <c r="I31" s="9">
        <f>'Input 1'!I29</f>
        <v>14886.407999999999</v>
      </c>
      <c r="J31" s="9">
        <f>'Input 1'!J29</f>
        <v>14509.062</v>
      </c>
      <c r="K31" s="9">
        <f>'Input 1'!K29</f>
        <v>14155.296</v>
      </c>
      <c r="L31" s="9">
        <f>'Input 1'!L29</f>
        <v>13814.322</v>
      </c>
      <c r="M31" s="9">
        <f>'Input 1'!M29</f>
        <v>13475.35</v>
      </c>
      <c r="N31" s="9">
        <f>'Input 1'!N29</f>
        <v>13168.745999999999</v>
      </c>
      <c r="O31" s="9">
        <f>'Input 1'!O29</f>
        <v>12904.297</v>
      </c>
      <c r="P31" s="9">
        <f>'Input 1'!P29</f>
        <v>12657.496999999999</v>
      </c>
      <c r="Q31" s="9">
        <f>'Input 1'!Q29</f>
        <v>12415.031000000001</v>
      </c>
      <c r="R31" s="9">
        <f>'Input 1'!R29</f>
        <v>12204.741</v>
      </c>
      <c r="S31" s="9">
        <f>'Input 1'!S29</f>
        <v>11863.84</v>
      </c>
      <c r="T31" s="9">
        <f>'Input 1'!T29</f>
        <v>11317.995000000001</v>
      </c>
      <c r="U31" s="9">
        <f>'Input 1'!U29</f>
        <v>10651.732</v>
      </c>
      <c r="V31" s="9">
        <f>'Input 1'!V29</f>
        <v>10016.991</v>
      </c>
      <c r="W31" s="9">
        <f>'Input 1'!W29</f>
        <v>9375.0859999999993</v>
      </c>
      <c r="X31" s="9">
        <f>'Input 1'!X29</f>
        <v>8854.7150000000001</v>
      </c>
      <c r="Y31" s="9">
        <f>'Input 1'!Y29</f>
        <v>8532.6579999999994</v>
      </c>
      <c r="Z31" s="9">
        <f>'Input 1'!Z29</f>
        <v>8346.2029999999995</v>
      </c>
      <c r="AA31" s="9">
        <f>'Input 1'!AA29</f>
        <v>8148.9480000000003</v>
      </c>
      <c r="AB31" s="9">
        <f>'Input 1'!AB29</f>
        <v>7961.8810000000003</v>
      </c>
      <c r="AC31" s="9">
        <f>'Input 1'!AC29</f>
        <v>7805.96</v>
      </c>
      <c r="AD31" s="9">
        <f>'Input 1'!AD29</f>
        <v>7674.259</v>
      </c>
      <c r="AE31" s="9">
        <f>'Input 1'!AE29</f>
        <v>7559.8760000000002</v>
      </c>
      <c r="AF31" s="9">
        <f>'Input 1'!AF29</f>
        <v>7464.7449999999999</v>
      </c>
      <c r="AG31" s="9">
        <f>'Input 1'!AG29</f>
        <v>7390.768</v>
      </c>
      <c r="AH31" s="9">
        <f>'Input 1'!AH29</f>
        <v>7286.933</v>
      </c>
      <c r="AI31" s="9">
        <f>'Input 1'!AI29</f>
        <v>7128.6909999999998</v>
      </c>
      <c r="AJ31" s="9">
        <f>'Input 1'!AJ29</f>
        <v>6935.5879999999997</v>
      </c>
      <c r="AK31" s="9">
        <f>'Input 1'!AK29</f>
        <v>6752.0389999999998</v>
      </c>
      <c r="AL31" s="9">
        <f>'Input 1'!AL29</f>
        <v>6569.5450000000001</v>
      </c>
      <c r="AM31" s="9">
        <f>'Input 1'!AM29</f>
        <v>6389.14</v>
      </c>
      <c r="AN31" s="9">
        <f>'Input 1'!AN29</f>
        <v>6215.9089999999997</v>
      </c>
      <c r="AO31" s="9">
        <f>'Input 1'!AO29</f>
        <v>6046.9939999999997</v>
      </c>
      <c r="AP31" s="9">
        <f>'Input 1'!AP29</f>
        <v>5874.9170000000004</v>
      </c>
      <c r="AQ31" s="9">
        <f>'Input 1'!AQ29</f>
        <v>5701.7340000000004</v>
      </c>
      <c r="AR31" s="9">
        <f>'Input 1'!AR29</f>
        <v>5528.6120000000001</v>
      </c>
      <c r="AS31" s="9">
        <f>'Input 1'!AS29</f>
        <v>5355.5749999999998</v>
      </c>
      <c r="AT31" s="9">
        <f>'Input 1'!AT29</f>
        <v>5183.3850000000002</v>
      </c>
      <c r="AU31" s="9">
        <f>'Input 1'!AU29</f>
        <v>5012.2110000000002</v>
      </c>
      <c r="AV31" s="9">
        <f>'Input 1'!AV29</f>
        <v>4841.3310000000001</v>
      </c>
      <c r="AW31" s="9">
        <f>'Input 1'!AW29</f>
        <v>4676.2659999999996</v>
      </c>
      <c r="AX31" s="9">
        <f>'Input 1'!AX29</f>
        <v>4519.5600000000004</v>
      </c>
      <c r="AY31" s="9">
        <f>'Input 1'!AY29</f>
        <v>4368.5630000000001</v>
      </c>
      <c r="AZ31" s="9">
        <f>'Input 1'!AZ29</f>
        <v>4218.5659999999998</v>
      </c>
      <c r="BA31" s="9">
        <f>'Input 1'!BA29</f>
        <v>4071.1039999999998</v>
      </c>
      <c r="BB31" s="9">
        <f>'Input 1'!BB29</f>
        <v>3921.3139999999999</v>
      </c>
      <c r="BC31" s="9">
        <f>'Input 1'!BC29</f>
        <v>3766.4949999999999</v>
      </c>
      <c r="BD31" s="9">
        <f>'Input 1'!BD29</f>
        <v>3609.2689999999998</v>
      </c>
      <c r="BE31" s="9">
        <f>'Input 1'!BE29</f>
        <v>3453.43</v>
      </c>
      <c r="BF31" s="9">
        <f>'Input 1'!BF29</f>
        <v>3296.3789999999999</v>
      </c>
      <c r="BG31" s="9">
        <f>'Input 1'!BG29</f>
        <v>3147.6759999999999</v>
      </c>
      <c r="BH31" s="9">
        <f>'Input 1'!BH29</f>
        <v>3011.8670000000002</v>
      </c>
      <c r="BI31" s="9">
        <f>'Input 1'!BI29</f>
        <v>2883.364</v>
      </c>
      <c r="BJ31" s="9">
        <f>'Input 1'!BJ29</f>
        <v>2755.1280000000002</v>
      </c>
      <c r="BK31" s="9">
        <f>'Input 1'!BK29</f>
        <v>2632.2759999999998</v>
      </c>
      <c r="BL31" s="9">
        <f>'Input 1'!BL29</f>
        <v>2492.1709999999998</v>
      </c>
      <c r="BM31" s="9">
        <f>'Input 1'!BM29</f>
        <v>2324.0279999999998</v>
      </c>
      <c r="BN31" s="9">
        <f>'Input 1'!BN29</f>
        <v>2140.1889999999999</v>
      </c>
      <c r="BO31" s="9">
        <f>'Input 1'!BO29</f>
        <v>1961.49</v>
      </c>
      <c r="BP31" s="9">
        <f>'Input 1'!BP29</f>
        <v>1781.009</v>
      </c>
      <c r="BQ31" s="9">
        <f>'Input 1'!BQ29</f>
        <v>1624.1510000000001</v>
      </c>
      <c r="BR31" s="9">
        <f>'Input 1'!BR29</f>
        <v>1504.7840000000001</v>
      </c>
      <c r="BS31" s="9">
        <f>'Input 1'!BS29</f>
        <v>1409.838</v>
      </c>
      <c r="BT31" s="9">
        <f>'Input 1'!BT29</f>
        <v>1315.0329999999999</v>
      </c>
      <c r="BU31" s="9">
        <f>'Input 1'!BU29</f>
        <v>1228.422</v>
      </c>
      <c r="BV31" s="9">
        <f>'Input 1'!BV29</f>
        <v>1128.3009999999999</v>
      </c>
      <c r="BW31" s="9">
        <f>'Input 1'!BW29</f>
        <v>1002.4589999999999</v>
      </c>
      <c r="BX31" s="9">
        <f>'Input 1'!BX29</f>
        <v>863.47400000000005</v>
      </c>
      <c r="BY31" s="9">
        <f>'Input 1'!BY29</f>
        <v>734.16300000000001</v>
      </c>
      <c r="BZ31" s="9">
        <f>'Input 1'!BZ29</f>
        <v>607.58799999999997</v>
      </c>
      <c r="CA31" s="9">
        <f>'Input 1'!CA29</f>
        <v>504.66</v>
      </c>
      <c r="CB31" s="9">
        <f>'Input 1'!CB29</f>
        <v>437.32499999999999</v>
      </c>
      <c r="CC31" s="9">
        <f>'Input 1'!CC29</f>
        <v>394.322</v>
      </c>
      <c r="CD31" s="9">
        <f>'Input 1'!CD29</f>
        <v>353.11099999999999</v>
      </c>
      <c r="CE31" s="9">
        <f>'Input 1'!CE29</f>
        <v>319.00099999999998</v>
      </c>
      <c r="CF31" s="9">
        <f>'Input 1'!CF29</f>
        <v>281.423</v>
      </c>
      <c r="CG31" s="9">
        <f>'Input 1'!CG29</f>
        <v>233.10400000000001</v>
      </c>
      <c r="CH31" s="9">
        <f>'Input 1'!CH29</f>
        <v>180.006</v>
      </c>
      <c r="CI31" s="9">
        <f>'Input 1'!CI29</f>
        <v>134.50299999999999</v>
      </c>
      <c r="CJ31" s="9">
        <f>'Input 1'!CJ29</f>
        <v>93.09</v>
      </c>
      <c r="CK31" s="9">
        <f>'Input 1'!CK29</f>
        <v>61.42</v>
      </c>
      <c r="CL31" s="9">
        <f>'Input 1'!CL29</f>
        <v>43.213000000000001</v>
      </c>
      <c r="CM31" s="9">
        <f>'Input 1'!CM29</f>
        <v>34.558999999999997</v>
      </c>
      <c r="CN31" s="10">
        <f>SUM('Input 1'!CN29:CX29)</f>
        <v>115.994</v>
      </c>
    </row>
    <row r="32" spans="1:92" x14ac:dyDescent="0.2">
      <c r="A32">
        <f t="shared" si="0"/>
        <v>1971</v>
      </c>
      <c r="B32" s="9">
        <f>'Input 1'!B30</f>
        <v>18817.281999999999</v>
      </c>
      <c r="C32" s="9">
        <f>'Input 1'!C30</f>
        <v>18216.59</v>
      </c>
      <c r="D32" s="9">
        <f>'Input 1'!D30</f>
        <v>17602.677</v>
      </c>
      <c r="E32" s="9">
        <f>'Input 1'!E30</f>
        <v>17039.663</v>
      </c>
      <c r="F32" s="9">
        <f>'Input 1'!F30</f>
        <v>16522.773000000001</v>
      </c>
      <c r="G32" s="9">
        <f>'Input 1'!G30</f>
        <v>16047.234</v>
      </c>
      <c r="H32" s="9">
        <f>'Input 1'!H30</f>
        <v>15609.984</v>
      </c>
      <c r="I32" s="9">
        <f>'Input 1'!I30</f>
        <v>15207.964</v>
      </c>
      <c r="J32" s="9">
        <f>'Input 1'!J30</f>
        <v>14827.828</v>
      </c>
      <c r="K32" s="9">
        <f>'Input 1'!K30</f>
        <v>14461.374</v>
      </c>
      <c r="L32" s="9">
        <f>'Input 1'!L30</f>
        <v>14108.97</v>
      </c>
      <c r="M32" s="9">
        <f>'Input 1'!M30</f>
        <v>13768.635</v>
      </c>
      <c r="N32" s="9">
        <f>'Input 1'!N30</f>
        <v>13428.107</v>
      </c>
      <c r="O32" s="9">
        <f>'Input 1'!O30</f>
        <v>13120.057000000001</v>
      </c>
      <c r="P32" s="9">
        <f>'Input 1'!P30</f>
        <v>12856.401</v>
      </c>
      <c r="Q32" s="9">
        <f>'Input 1'!Q30</f>
        <v>12611.612999999999</v>
      </c>
      <c r="R32" s="9">
        <f>'Input 1'!R30</f>
        <v>12369.094999999999</v>
      </c>
      <c r="S32" s="9">
        <f>'Input 1'!S30</f>
        <v>12157.183999999999</v>
      </c>
      <c r="T32" s="9">
        <f>'Input 1'!T30</f>
        <v>11815.831</v>
      </c>
      <c r="U32" s="9">
        <f>'Input 1'!U30</f>
        <v>11271.69</v>
      </c>
      <c r="V32" s="9">
        <f>'Input 1'!V30</f>
        <v>10608.406999999999</v>
      </c>
      <c r="W32" s="9">
        <f>'Input 1'!W30</f>
        <v>9976.0849999999991</v>
      </c>
      <c r="X32" s="9">
        <f>'Input 1'!X30</f>
        <v>9336.4429999999993</v>
      </c>
      <c r="Y32" s="9">
        <f>'Input 1'!Y30</f>
        <v>8817.5910000000003</v>
      </c>
      <c r="Z32" s="9">
        <f>'Input 1'!Z30</f>
        <v>8495.8410000000003</v>
      </c>
      <c r="AA32" s="9">
        <f>'Input 1'!AA30</f>
        <v>8308.8439999999991</v>
      </c>
      <c r="AB32" s="9">
        <f>'Input 1'!AB30</f>
        <v>8111.09</v>
      </c>
      <c r="AC32" s="9">
        <f>'Input 1'!AC30</f>
        <v>7923.4589999999998</v>
      </c>
      <c r="AD32" s="9">
        <f>'Input 1'!AD30</f>
        <v>7766.6419999999998</v>
      </c>
      <c r="AE32" s="9">
        <f>'Input 1'!AE30</f>
        <v>7633.6949999999997</v>
      </c>
      <c r="AF32" s="9">
        <f>'Input 1'!AF30</f>
        <v>7517.8270000000002</v>
      </c>
      <c r="AG32" s="9">
        <f>'Input 1'!AG30</f>
        <v>7421.0730000000003</v>
      </c>
      <c r="AH32" s="9">
        <f>'Input 1'!AH30</f>
        <v>7345.2830000000004</v>
      </c>
      <c r="AI32" s="9">
        <f>'Input 1'!AI30</f>
        <v>7239.9080000000004</v>
      </c>
      <c r="AJ32" s="9">
        <f>'Input 1'!AJ30</f>
        <v>7080.6279999999997</v>
      </c>
      <c r="AK32" s="9">
        <f>'Input 1'!AK30</f>
        <v>6886.79</v>
      </c>
      <c r="AL32" s="9">
        <f>'Input 1'!AL30</f>
        <v>6702.3760000000002</v>
      </c>
      <c r="AM32" s="9">
        <f>'Input 1'!AM30</f>
        <v>6518.9669999999996</v>
      </c>
      <c r="AN32" s="9">
        <f>'Input 1'!AN30</f>
        <v>6337.5389999999998</v>
      </c>
      <c r="AO32" s="9">
        <f>'Input 1'!AO30</f>
        <v>6163.1</v>
      </c>
      <c r="AP32" s="9">
        <f>'Input 1'!AP30</f>
        <v>5992.8379999999997</v>
      </c>
      <c r="AQ32" s="9">
        <f>'Input 1'!AQ30</f>
        <v>5819.3980000000001</v>
      </c>
      <c r="AR32" s="9">
        <f>'Input 1'!AR30</f>
        <v>5644.8209999999999</v>
      </c>
      <c r="AS32" s="9">
        <f>'Input 1'!AS30</f>
        <v>5470.1940000000004</v>
      </c>
      <c r="AT32" s="9">
        <f>'Input 1'!AT30</f>
        <v>5295.5159999999996</v>
      </c>
      <c r="AU32" s="9">
        <f>'Input 1'!AU30</f>
        <v>5121.5770000000002</v>
      </c>
      <c r="AV32" s="9">
        <f>'Input 1'!AV30</f>
        <v>4948.5919999999996</v>
      </c>
      <c r="AW32" s="9">
        <f>'Input 1'!AW30</f>
        <v>4775.8239999999996</v>
      </c>
      <c r="AX32" s="9">
        <f>'Input 1'!AX30</f>
        <v>4608.8500000000004</v>
      </c>
      <c r="AY32" s="9">
        <f>'Input 1'!AY30</f>
        <v>4450.2489999999998</v>
      </c>
      <c r="AZ32" s="9">
        <f>'Input 1'!AZ30</f>
        <v>4297.3370000000004</v>
      </c>
      <c r="BA32" s="9">
        <f>'Input 1'!BA30</f>
        <v>4145.384</v>
      </c>
      <c r="BB32" s="9">
        <f>'Input 1'!BB30</f>
        <v>3995.9720000000002</v>
      </c>
      <c r="BC32" s="9">
        <f>'Input 1'!BC30</f>
        <v>3844.0329999999999</v>
      </c>
      <c r="BD32" s="9">
        <f>'Input 1'!BD30</f>
        <v>3686.77</v>
      </c>
      <c r="BE32" s="9">
        <f>'Input 1'!BE30</f>
        <v>3526.9319999999998</v>
      </c>
      <c r="BF32" s="9">
        <f>'Input 1'!BF30</f>
        <v>3368.6460000000002</v>
      </c>
      <c r="BG32" s="9">
        <f>'Input 1'!BG30</f>
        <v>3209.3910000000001</v>
      </c>
      <c r="BH32" s="9">
        <f>'Input 1'!BH30</f>
        <v>3058.31</v>
      </c>
      <c r="BI32" s="9">
        <f>'Input 1'!BI30</f>
        <v>2919.8229999999999</v>
      </c>
      <c r="BJ32" s="9">
        <f>'Input 1'!BJ30</f>
        <v>2788.6260000000002</v>
      </c>
      <c r="BK32" s="9">
        <f>'Input 1'!BK30</f>
        <v>2657.962</v>
      </c>
      <c r="BL32" s="9">
        <f>'Input 1'!BL30</f>
        <v>2532.7370000000001</v>
      </c>
      <c r="BM32" s="9">
        <f>'Input 1'!BM30</f>
        <v>2391.59</v>
      </c>
      <c r="BN32" s="9">
        <f>'Input 1'!BN30</f>
        <v>2224.3510000000001</v>
      </c>
      <c r="BO32" s="9">
        <f>'Input 1'!BO30</f>
        <v>2042.739</v>
      </c>
      <c r="BP32" s="9">
        <f>'Input 1'!BP30</f>
        <v>1866.4929999999999</v>
      </c>
      <c r="BQ32" s="9">
        <f>'Input 1'!BQ30</f>
        <v>1689.078</v>
      </c>
      <c r="BR32" s="9">
        <f>'Input 1'!BR30</f>
        <v>1534.6759999999999</v>
      </c>
      <c r="BS32" s="9">
        <f>'Input 1'!BS30</f>
        <v>1416.4870000000001</v>
      </c>
      <c r="BT32" s="9">
        <f>'Input 1'!BT30</f>
        <v>1322.1210000000001</v>
      </c>
      <c r="BU32" s="9">
        <f>'Input 1'!BU30</f>
        <v>1228.395</v>
      </c>
      <c r="BV32" s="9">
        <f>'Input 1'!BV30</f>
        <v>1142.846</v>
      </c>
      <c r="BW32" s="9">
        <f>'Input 1'!BW30</f>
        <v>1045.585</v>
      </c>
      <c r="BX32" s="9">
        <f>'Input 1'!BX30</f>
        <v>925.31700000000001</v>
      </c>
      <c r="BY32" s="9">
        <f>'Input 1'!BY30</f>
        <v>793.59699999999998</v>
      </c>
      <c r="BZ32" s="9">
        <f>'Input 1'!BZ30</f>
        <v>671.428</v>
      </c>
      <c r="CA32" s="9">
        <f>'Input 1'!CA30</f>
        <v>552.39099999999996</v>
      </c>
      <c r="CB32" s="9">
        <f>'Input 1'!CB30</f>
        <v>455.65300000000002</v>
      </c>
      <c r="CC32" s="9">
        <f>'Input 1'!CC30</f>
        <v>392.15800000000002</v>
      </c>
      <c r="CD32" s="9">
        <f>'Input 1'!CD30</f>
        <v>351.529</v>
      </c>
      <c r="CE32" s="9">
        <f>'Input 1'!CE30</f>
        <v>312.95699999999999</v>
      </c>
      <c r="CF32" s="9">
        <f>'Input 1'!CF30</f>
        <v>281.22300000000001</v>
      </c>
      <c r="CG32" s="9">
        <f>'Input 1'!CG30</f>
        <v>246.92</v>
      </c>
      <c r="CH32" s="9">
        <f>'Input 1'!CH30</f>
        <v>203.46899999999999</v>
      </c>
      <c r="CI32" s="9">
        <f>'Input 1'!CI30</f>
        <v>156.11600000000001</v>
      </c>
      <c r="CJ32" s="9">
        <f>'Input 1'!CJ30</f>
        <v>115.02</v>
      </c>
      <c r="CK32" s="9">
        <f>'Input 1'!CK30</f>
        <v>78.754000000000005</v>
      </c>
      <c r="CL32" s="9">
        <f>'Input 1'!CL30</f>
        <v>52.499000000000002</v>
      </c>
      <c r="CM32" s="9">
        <f>'Input 1'!CM30</f>
        <v>37.036999999999999</v>
      </c>
      <c r="CN32" s="10">
        <f>SUM('Input 1'!CN30:CX30)</f>
        <v>125.267</v>
      </c>
    </row>
    <row r="33" spans="1:92" x14ac:dyDescent="0.2">
      <c r="A33">
        <f t="shared" si="0"/>
        <v>1972</v>
      </c>
      <c r="B33" s="9">
        <f>'Input 1'!B31</f>
        <v>19204.337</v>
      </c>
      <c r="C33" s="9">
        <f>'Input 1'!C31</f>
        <v>18503.526000000002</v>
      </c>
      <c r="D33" s="9">
        <f>'Input 1'!D31</f>
        <v>17930.620999999999</v>
      </c>
      <c r="E33" s="9">
        <f>'Input 1'!E31</f>
        <v>17354.672999999999</v>
      </c>
      <c r="F33" s="9">
        <f>'Input 1'!F31</f>
        <v>16829.473000000002</v>
      </c>
      <c r="G33" s="9">
        <f>'Input 1'!G31</f>
        <v>16349.401</v>
      </c>
      <c r="H33" s="9">
        <f>'Input 1'!H31</f>
        <v>15908.834999999999</v>
      </c>
      <c r="I33" s="9">
        <f>'Input 1'!I31</f>
        <v>15505.58</v>
      </c>
      <c r="J33" s="9">
        <f>'Input 1'!J31</f>
        <v>15137.441000000001</v>
      </c>
      <c r="K33" s="9">
        <f>'Input 1'!K31</f>
        <v>14781.665999999999</v>
      </c>
      <c r="L33" s="9">
        <f>'Input 1'!L31</f>
        <v>14425.78</v>
      </c>
      <c r="M33" s="9">
        <f>'Input 1'!M31</f>
        <v>14074.441999999999</v>
      </c>
      <c r="N33" s="9">
        <f>'Input 1'!N31</f>
        <v>13734.464</v>
      </c>
      <c r="O33" s="9">
        <f>'Input 1'!O31</f>
        <v>13392.101000000001</v>
      </c>
      <c r="P33" s="9">
        <f>'Input 1'!P31</f>
        <v>13082.351000000001</v>
      </c>
      <c r="Q33" s="9">
        <f>'Input 1'!Q31</f>
        <v>12819.268</v>
      </c>
      <c r="R33" s="9">
        <f>'Input 1'!R31</f>
        <v>12576.284</v>
      </c>
      <c r="S33" s="9">
        <f>'Input 1'!S31</f>
        <v>12333.512000000001</v>
      </c>
      <c r="T33" s="9">
        <f>'Input 1'!T31</f>
        <v>12119.807000000001</v>
      </c>
      <c r="U33" s="9">
        <f>'Input 1'!U31</f>
        <v>11777.72</v>
      </c>
      <c r="V33" s="9">
        <f>'Input 1'!V31</f>
        <v>11234.829</v>
      </c>
      <c r="W33" s="9">
        <f>'Input 1'!W31</f>
        <v>10573.968999999999</v>
      </c>
      <c r="X33" s="9">
        <f>'Input 1'!X31</f>
        <v>9943.5360000000001</v>
      </c>
      <c r="Y33" s="9">
        <f>'Input 1'!Y31</f>
        <v>9305.6229999999996</v>
      </c>
      <c r="Z33" s="9">
        <f>'Input 1'!Z31</f>
        <v>8787.8559999999998</v>
      </c>
      <c r="AA33" s="9">
        <f>'Input 1'!AA31</f>
        <v>8466.1440000000002</v>
      </c>
      <c r="AB33" s="9">
        <f>'Input 1'!AB31</f>
        <v>8278.4529999999995</v>
      </c>
      <c r="AC33" s="9">
        <f>'Input 1'!AC31</f>
        <v>8080.0370000000003</v>
      </c>
      <c r="AD33" s="9">
        <f>'Input 1'!AD31</f>
        <v>7891.6859999999997</v>
      </c>
      <c r="AE33" s="9">
        <f>'Input 1'!AE31</f>
        <v>7733.8450000000003</v>
      </c>
      <c r="AF33" s="9">
        <f>'Input 1'!AF31</f>
        <v>7599.5439999999999</v>
      </c>
      <c r="AG33" s="9">
        <f>'Input 1'!AG31</f>
        <v>7482.0959999999995</v>
      </c>
      <c r="AH33" s="9">
        <f>'Input 1'!AH31</f>
        <v>7383.643</v>
      </c>
      <c r="AI33" s="9">
        <f>'Input 1'!AI31</f>
        <v>7305.9809999999998</v>
      </c>
      <c r="AJ33" s="9">
        <f>'Input 1'!AJ31</f>
        <v>7198.98</v>
      </c>
      <c r="AK33" s="9">
        <f>'Input 1'!AK31</f>
        <v>7038.5309999999999</v>
      </c>
      <c r="AL33" s="9">
        <f>'Input 1'!AL31</f>
        <v>6843.799</v>
      </c>
      <c r="AM33" s="9">
        <f>'Input 1'!AM31</f>
        <v>6658.3680000000004</v>
      </c>
      <c r="AN33" s="9">
        <f>'Input 1'!AN31</f>
        <v>6473.8950000000004</v>
      </c>
      <c r="AO33" s="9">
        <f>'Input 1'!AO31</f>
        <v>6291.2939999999999</v>
      </c>
      <c r="AP33" s="9">
        <f>'Input 1'!AP31</f>
        <v>6115.5050000000001</v>
      </c>
      <c r="AQ33" s="9">
        <f>'Input 1'!AQ31</f>
        <v>5943.7560000000003</v>
      </c>
      <c r="AR33" s="9">
        <f>'Input 1'!AR31</f>
        <v>5768.8119999999999</v>
      </c>
      <c r="AS33" s="9">
        <f>'Input 1'!AS31</f>
        <v>5592.6989999999996</v>
      </c>
      <c r="AT33" s="9">
        <f>'Input 1'!AT31</f>
        <v>5416.4250000000002</v>
      </c>
      <c r="AU33" s="9">
        <f>'Input 1'!AU31</f>
        <v>5239.9629999999997</v>
      </c>
      <c r="AV33" s="9">
        <f>'Input 1'!AV31</f>
        <v>5064.134</v>
      </c>
      <c r="AW33" s="9">
        <f>'Input 1'!AW31</f>
        <v>4889.1970000000001</v>
      </c>
      <c r="AX33" s="9">
        <f>'Input 1'!AX31</f>
        <v>4714.4009999999998</v>
      </c>
      <c r="AY33" s="9">
        <f>'Input 1'!AY31</f>
        <v>4545.3850000000002</v>
      </c>
      <c r="AZ33" s="9">
        <f>'Input 1'!AZ31</f>
        <v>4384.759</v>
      </c>
      <c r="BA33" s="9">
        <f>'Input 1'!BA31</f>
        <v>4229.8100000000004</v>
      </c>
      <c r="BB33" s="9">
        <f>'Input 1'!BB31</f>
        <v>4075.7779999999998</v>
      </c>
      <c r="BC33" s="9">
        <f>'Input 1'!BC31</f>
        <v>3924.2959999999998</v>
      </c>
      <c r="BD33" s="9">
        <f>'Input 1'!BD31</f>
        <v>3770.0839999999998</v>
      </c>
      <c r="BE33" s="9">
        <f>'Input 1'!BE31</f>
        <v>3610.252</v>
      </c>
      <c r="BF33" s="9">
        <f>'Input 1'!BF31</f>
        <v>3447.6729999999998</v>
      </c>
      <c r="BG33" s="9">
        <f>'Input 1'!BG31</f>
        <v>3286.8139999999999</v>
      </c>
      <c r="BH33" s="9">
        <f>'Input 1'!BH31</f>
        <v>3125.2260000000001</v>
      </c>
      <c r="BI33" s="9">
        <f>'Input 1'!BI31</f>
        <v>2971.6460000000002</v>
      </c>
      <c r="BJ33" s="9">
        <f>'Input 1'!BJ31</f>
        <v>2830.3710000000001</v>
      </c>
      <c r="BK33" s="9">
        <f>'Input 1'!BK31</f>
        <v>2696.377</v>
      </c>
      <c r="BL33" s="9">
        <f>'Input 1'!BL31</f>
        <v>2563.1790000000001</v>
      </c>
      <c r="BM33" s="9">
        <f>'Input 1'!BM31</f>
        <v>2435.482</v>
      </c>
      <c r="BN33" s="9">
        <f>'Input 1'!BN31</f>
        <v>2293.1790000000001</v>
      </c>
      <c r="BO33" s="9">
        <f>'Input 1'!BO31</f>
        <v>2126.703</v>
      </c>
      <c r="BP33" s="9">
        <f>'Input 1'!BP31</f>
        <v>1947.163</v>
      </c>
      <c r="BQ33" s="9">
        <f>'Input 1'!BQ31</f>
        <v>1773.2190000000001</v>
      </c>
      <c r="BR33" s="9">
        <f>'Input 1'!BR31</f>
        <v>1598.7170000000001</v>
      </c>
      <c r="BS33" s="9">
        <f>'Input 1'!BS31</f>
        <v>1446.6379999999999</v>
      </c>
      <c r="BT33" s="9">
        <f>'Input 1'!BT31</f>
        <v>1329.528</v>
      </c>
      <c r="BU33" s="9">
        <f>'Input 1'!BU31</f>
        <v>1235.6610000000001</v>
      </c>
      <c r="BV33" s="9">
        <f>'Input 1'!BV31</f>
        <v>1142.9359999999999</v>
      </c>
      <c r="BW33" s="9">
        <f>'Input 1'!BW31</f>
        <v>1058.375</v>
      </c>
      <c r="BX33" s="9">
        <f>'Input 1'!BX31</f>
        <v>963.88699999999994</v>
      </c>
      <c r="BY33" s="9">
        <f>'Input 1'!BY31</f>
        <v>849.08299999999997</v>
      </c>
      <c r="BZ33" s="9">
        <f>'Input 1'!BZ31</f>
        <v>724.50599999999997</v>
      </c>
      <c r="CA33" s="9">
        <f>'Input 1'!CA31</f>
        <v>609.36500000000001</v>
      </c>
      <c r="CB33" s="9">
        <f>'Input 1'!CB31</f>
        <v>497.75299999999999</v>
      </c>
      <c r="CC33" s="9">
        <f>'Input 1'!CC31</f>
        <v>407.11399999999998</v>
      </c>
      <c r="CD33" s="9">
        <f>'Input 1'!CD31</f>
        <v>347.399</v>
      </c>
      <c r="CE33" s="9">
        <f>'Input 1'!CE31</f>
        <v>309.10599999999999</v>
      </c>
      <c r="CF33" s="9">
        <f>'Input 1'!CF31</f>
        <v>273.137</v>
      </c>
      <c r="CG33" s="9">
        <f>'Input 1'!CG31</f>
        <v>243.74700000000001</v>
      </c>
      <c r="CH33" s="9">
        <f>'Input 1'!CH31</f>
        <v>212.685</v>
      </c>
      <c r="CI33" s="9">
        <f>'Input 1'!CI31</f>
        <v>174.05799999999999</v>
      </c>
      <c r="CJ33" s="9">
        <f>'Input 1'!CJ31</f>
        <v>132.399</v>
      </c>
      <c r="CK33" s="9">
        <f>'Input 1'!CK31</f>
        <v>95.668999999999997</v>
      </c>
      <c r="CL33" s="9">
        <f>'Input 1'!CL31</f>
        <v>64.510999999999996</v>
      </c>
      <c r="CM33" s="9">
        <f>'Input 1'!CM31</f>
        <v>43.639000000000003</v>
      </c>
      <c r="CN33" s="10">
        <f>SUM('Input 1'!CN31:CX31)</f>
        <v>131.66399999999999</v>
      </c>
    </row>
    <row r="34" spans="1:92" x14ac:dyDescent="0.2">
      <c r="A34">
        <f t="shared" si="0"/>
        <v>1973</v>
      </c>
      <c r="B34" s="9">
        <f>'Input 1'!B32</f>
        <v>19643.795999999998</v>
      </c>
      <c r="C34" s="9">
        <f>'Input 1'!C32</f>
        <v>18882.805</v>
      </c>
      <c r="D34" s="9">
        <f>'Input 1'!D32</f>
        <v>18195.556</v>
      </c>
      <c r="E34" s="9">
        <f>'Input 1'!E32</f>
        <v>17655.883999999998</v>
      </c>
      <c r="F34" s="9">
        <f>'Input 1'!F32</f>
        <v>17117.53</v>
      </c>
      <c r="G34" s="9">
        <f>'Input 1'!G32</f>
        <v>16629.804</v>
      </c>
      <c r="H34" s="9">
        <f>'Input 1'!H32</f>
        <v>16186.236999999999</v>
      </c>
      <c r="I34" s="9">
        <f>'Input 1'!I32</f>
        <v>15780.358</v>
      </c>
      <c r="J34" s="9">
        <f>'Input 1'!J32</f>
        <v>15410.834000000001</v>
      </c>
      <c r="K34" s="9">
        <f>'Input 1'!K32</f>
        <v>15076.335999999999</v>
      </c>
      <c r="L34" s="9">
        <f>'Input 1'!L32</f>
        <v>14744.691999999999</v>
      </c>
      <c r="M34" s="9">
        <f>'Input 1'!M32</f>
        <v>14399.151</v>
      </c>
      <c r="N34" s="9">
        <f>'Input 1'!N32</f>
        <v>14048.661</v>
      </c>
      <c r="O34" s="9">
        <f>'Input 1'!O32</f>
        <v>13708.826999999999</v>
      </c>
      <c r="P34" s="9">
        <f>'Input 1'!P32</f>
        <v>13364.415999999999</v>
      </c>
      <c r="Q34" s="9">
        <f>'Input 1'!Q32</f>
        <v>13052.775</v>
      </c>
      <c r="R34" s="9">
        <f>'Input 1'!R32</f>
        <v>12790.101000000001</v>
      </c>
      <c r="S34" s="9">
        <f>'Input 1'!S32</f>
        <v>12548.772000000001</v>
      </c>
      <c r="T34" s="9">
        <f>'Input 1'!T32</f>
        <v>12305.594999999999</v>
      </c>
      <c r="U34" s="9">
        <f>'Input 1'!U32</f>
        <v>12089.965</v>
      </c>
      <c r="V34" s="9">
        <f>'Input 1'!V32</f>
        <v>11746.931</v>
      </c>
      <c r="W34" s="9">
        <f>'Input 1'!W32</f>
        <v>11204.951999999999</v>
      </c>
      <c r="X34" s="9">
        <f>'Input 1'!X32</f>
        <v>10546.103999999999</v>
      </c>
      <c r="Y34" s="9">
        <f>'Input 1'!Y32</f>
        <v>9917.1689999999999</v>
      </c>
      <c r="Z34" s="9">
        <f>'Input 1'!Z32</f>
        <v>9280.5889999999999</v>
      </c>
      <c r="AA34" s="9">
        <f>'Input 1'!AA32</f>
        <v>8763.5849999999991</v>
      </c>
      <c r="AB34" s="9">
        <f>'Input 1'!AB32</f>
        <v>8441.7119999999995</v>
      </c>
      <c r="AC34" s="9">
        <f>'Input 1'!AC32</f>
        <v>8253.2090000000007</v>
      </c>
      <c r="AD34" s="9">
        <f>'Input 1'!AD32</f>
        <v>8054.0079999999998</v>
      </c>
      <c r="AE34" s="9">
        <f>'Input 1'!AE32</f>
        <v>7864.8209999999999</v>
      </c>
      <c r="AF34" s="9">
        <f>'Input 1'!AF32</f>
        <v>7705.8590000000004</v>
      </c>
      <c r="AG34" s="9">
        <f>'Input 1'!AG32</f>
        <v>7570.12</v>
      </c>
      <c r="AH34" s="9">
        <f>'Input 1'!AH32</f>
        <v>7451.0209999999997</v>
      </c>
      <c r="AI34" s="9">
        <f>'Input 1'!AI32</f>
        <v>7350.8069999999998</v>
      </c>
      <c r="AJ34" s="9">
        <f>'Input 1'!AJ32</f>
        <v>7271.2259999999997</v>
      </c>
      <c r="AK34" s="9">
        <f>'Input 1'!AK32</f>
        <v>7162.5339999999997</v>
      </c>
      <c r="AL34" s="9">
        <f>'Input 1'!AL32</f>
        <v>7000.8180000000002</v>
      </c>
      <c r="AM34" s="9">
        <f>'Input 1'!AM32</f>
        <v>6805.07</v>
      </c>
      <c r="AN34" s="9">
        <f>'Input 1'!AN32</f>
        <v>6618.5069999999996</v>
      </c>
      <c r="AO34" s="9">
        <f>'Input 1'!AO32</f>
        <v>6432.8549999999996</v>
      </c>
      <c r="AP34" s="9">
        <f>'Input 1'!AP32</f>
        <v>6248.97</v>
      </c>
      <c r="AQ34" s="9">
        <f>'Input 1'!AQ32</f>
        <v>6071.723</v>
      </c>
      <c r="AR34" s="9">
        <f>'Input 1'!AR32</f>
        <v>5898.38</v>
      </c>
      <c r="AS34" s="9">
        <f>'Input 1'!AS32</f>
        <v>5721.8249999999998</v>
      </c>
      <c r="AT34" s="9">
        <f>'Input 1'!AT32</f>
        <v>5544.067</v>
      </c>
      <c r="AU34" s="9">
        <f>'Input 1'!AU32</f>
        <v>5366.0360000000001</v>
      </c>
      <c r="AV34" s="9">
        <f>'Input 1'!AV32</f>
        <v>5187.683</v>
      </c>
      <c r="AW34" s="9">
        <f>'Input 1'!AW32</f>
        <v>5009.8540000000003</v>
      </c>
      <c r="AX34" s="9">
        <f>'Input 1'!AX32</f>
        <v>4832.8590000000004</v>
      </c>
      <c r="AY34" s="9">
        <f>'Input 1'!AY32</f>
        <v>4655.9269999999997</v>
      </c>
      <c r="AZ34" s="9">
        <f>'Input 1'!AZ32</f>
        <v>4484.7629999999999</v>
      </c>
      <c r="BA34" s="9">
        <f>'Input 1'!BA32</f>
        <v>4322.0140000000001</v>
      </c>
      <c r="BB34" s="9">
        <f>'Input 1'!BB32</f>
        <v>4164.9319999999998</v>
      </c>
      <c r="BC34" s="9">
        <f>'Input 1'!BC32</f>
        <v>4008.7260000000001</v>
      </c>
      <c r="BD34" s="9">
        <f>'Input 1'!BD32</f>
        <v>3855.0810000000001</v>
      </c>
      <c r="BE34" s="9">
        <f>'Input 1'!BE32</f>
        <v>3698.502</v>
      </c>
      <c r="BF34" s="9">
        <f>'Input 1'!BF32</f>
        <v>3536.002</v>
      </c>
      <c r="BG34" s="9">
        <f>'Input 1'!BG32</f>
        <v>3370.5839999999998</v>
      </c>
      <c r="BH34" s="9">
        <f>'Input 1'!BH32</f>
        <v>3207.0520000000001</v>
      </c>
      <c r="BI34" s="9">
        <f>'Input 1'!BI32</f>
        <v>3043.0320000000002</v>
      </c>
      <c r="BJ34" s="9">
        <f>'Input 1'!BJ32</f>
        <v>2886.8580000000002</v>
      </c>
      <c r="BK34" s="9">
        <f>'Input 1'!BK32</f>
        <v>2742.7089999999998</v>
      </c>
      <c r="BL34" s="9">
        <f>'Input 1'!BL32</f>
        <v>2605.8339999999998</v>
      </c>
      <c r="BM34" s="9">
        <f>'Input 1'!BM32</f>
        <v>2470.0230000000001</v>
      </c>
      <c r="BN34" s="9">
        <f>'Input 1'!BN32</f>
        <v>2339.7750000000001</v>
      </c>
      <c r="BO34" s="9">
        <f>'Input 1'!BO32</f>
        <v>2196.2260000000001</v>
      </c>
      <c r="BP34" s="9">
        <f>'Input 1'!BP32</f>
        <v>2030.4110000000001</v>
      </c>
      <c r="BQ34" s="9">
        <f>'Input 1'!BQ32</f>
        <v>1852.8309999999999</v>
      </c>
      <c r="BR34" s="9">
        <f>'Input 1'!BR32</f>
        <v>1681.079</v>
      </c>
      <c r="BS34" s="9">
        <f>'Input 1'!BS32</f>
        <v>1509.3820000000001</v>
      </c>
      <c r="BT34" s="9">
        <f>'Input 1'!BT32</f>
        <v>1359.53</v>
      </c>
      <c r="BU34" s="9">
        <f>'Input 1'!BU32</f>
        <v>1243.425</v>
      </c>
      <c r="BV34" s="9">
        <f>'Input 1'!BV32</f>
        <v>1150.001</v>
      </c>
      <c r="BW34" s="9">
        <f>'Input 1'!BW32</f>
        <v>1058.2170000000001</v>
      </c>
      <c r="BX34" s="9">
        <f>'Input 1'!BX32</f>
        <v>974.59299999999996</v>
      </c>
      <c r="BY34" s="9">
        <f>'Input 1'!BY32</f>
        <v>882.81799999999998</v>
      </c>
      <c r="BZ34" s="9">
        <f>'Input 1'!BZ32</f>
        <v>773.40499999999997</v>
      </c>
      <c r="CA34" s="9">
        <f>'Input 1'!CA32</f>
        <v>655.89</v>
      </c>
      <c r="CB34" s="9">
        <f>'Input 1'!CB32</f>
        <v>547.70399999999995</v>
      </c>
      <c r="CC34" s="9">
        <f>'Input 1'!CC32</f>
        <v>443.44499999999999</v>
      </c>
      <c r="CD34" s="9">
        <f>'Input 1'!CD32</f>
        <v>358.84500000000003</v>
      </c>
      <c r="CE34" s="9">
        <f>'Input 1'!CE32</f>
        <v>302.87299999999999</v>
      </c>
      <c r="CF34" s="9">
        <f>'Input 1'!CF32</f>
        <v>266.89</v>
      </c>
      <c r="CG34" s="9">
        <f>'Input 1'!CG32</f>
        <v>233.501</v>
      </c>
      <c r="CH34" s="9">
        <f>'Input 1'!CH32</f>
        <v>206.43700000000001</v>
      </c>
      <c r="CI34" s="9">
        <f>'Input 1'!CI32</f>
        <v>178.59399999999999</v>
      </c>
      <c r="CJ34" s="9">
        <f>'Input 1'!CJ32</f>
        <v>144.76499999999999</v>
      </c>
      <c r="CK34" s="9">
        <f>'Input 1'!CK32</f>
        <v>108.77200000000001</v>
      </c>
      <c r="CL34" s="9">
        <f>'Input 1'!CL32</f>
        <v>76.384</v>
      </c>
      <c r="CM34" s="9">
        <f>'Input 1'!CM32</f>
        <v>50.311999999999998</v>
      </c>
      <c r="CN34" s="10">
        <f>SUM('Input 1'!CN32:CX32)</f>
        <v>136.60099999999997</v>
      </c>
    </row>
    <row r="35" spans="1:92" x14ac:dyDescent="0.2">
      <c r="A35">
        <f t="shared" si="0"/>
        <v>1974</v>
      </c>
      <c r="B35" s="9">
        <f>'Input 1'!B33</f>
        <v>20085.64</v>
      </c>
      <c r="C35" s="9">
        <f>'Input 1'!C33</f>
        <v>19272.496999999999</v>
      </c>
      <c r="D35" s="9">
        <f>'Input 1'!D33</f>
        <v>18545.61</v>
      </c>
      <c r="E35" s="9">
        <f>'Input 1'!E33</f>
        <v>17897.387999999999</v>
      </c>
      <c r="F35" s="9">
        <f>'Input 1'!F33</f>
        <v>17390.391</v>
      </c>
      <c r="G35" s="9">
        <f>'Input 1'!G33</f>
        <v>16889.370999999999</v>
      </c>
      <c r="H35" s="9">
        <f>'Input 1'!H33</f>
        <v>16438.887999999999</v>
      </c>
      <c r="I35" s="9">
        <f>'Input 1'!I33</f>
        <v>16031.617</v>
      </c>
      <c r="J35" s="9">
        <f>'Input 1'!J33</f>
        <v>15660.234</v>
      </c>
      <c r="K35" s="9">
        <f>'Input 1'!K33</f>
        <v>15324.271000000001</v>
      </c>
      <c r="L35" s="9">
        <f>'Input 1'!L33</f>
        <v>15023.261</v>
      </c>
      <c r="M35" s="9">
        <f>'Input 1'!M33</f>
        <v>14715.589</v>
      </c>
      <c r="N35" s="9">
        <f>'Input 1'!N33</f>
        <v>14380.214</v>
      </c>
      <c r="O35" s="9">
        <f>'Input 1'!O33</f>
        <v>14030.385</v>
      </c>
      <c r="P35" s="9">
        <f>'Input 1'!P33</f>
        <v>13690.514999999999</v>
      </c>
      <c r="Q35" s="9">
        <f>'Input 1'!Q33</f>
        <v>13343.87</v>
      </c>
      <c r="R35" s="9">
        <f>'Input 1'!R33</f>
        <v>13030.169</v>
      </c>
      <c r="S35" s="9">
        <f>'Input 1'!S33</f>
        <v>12767.763999999999</v>
      </c>
      <c r="T35" s="9">
        <f>'Input 1'!T33</f>
        <v>12527.960999999999</v>
      </c>
      <c r="U35" s="9">
        <f>'Input 1'!U33</f>
        <v>12284.249</v>
      </c>
      <c r="V35" s="9">
        <f>'Input 1'!V33</f>
        <v>12066.575999999999</v>
      </c>
      <c r="W35" s="9">
        <f>'Input 1'!W33</f>
        <v>11722.411</v>
      </c>
      <c r="X35" s="9">
        <f>'Input 1'!X33</f>
        <v>11181.055</v>
      </c>
      <c r="Y35" s="9">
        <f>'Input 1'!Y33</f>
        <v>10523.868</v>
      </c>
      <c r="Z35" s="9">
        <f>'Input 1'!Z33</f>
        <v>9896.0939999999991</v>
      </c>
      <c r="AA35" s="9">
        <f>'Input 1'!AA33</f>
        <v>9260.5059999999994</v>
      </c>
      <c r="AB35" s="9">
        <f>'Input 1'!AB33</f>
        <v>8743.9889999999996</v>
      </c>
      <c r="AC35" s="9">
        <f>'Input 1'!AC33</f>
        <v>8421.7829999999994</v>
      </c>
      <c r="AD35" s="9">
        <f>'Input 1'!AD33</f>
        <v>8232.3670000000002</v>
      </c>
      <c r="AE35" s="9">
        <f>'Input 1'!AE33</f>
        <v>8032.2740000000003</v>
      </c>
      <c r="AF35" s="9">
        <f>'Input 1'!AF33</f>
        <v>7842.1480000000001</v>
      </c>
      <c r="AG35" s="9">
        <f>'Input 1'!AG33</f>
        <v>7681.9790000000003</v>
      </c>
      <c r="AH35" s="9">
        <f>'Input 1'!AH33</f>
        <v>7544.73</v>
      </c>
      <c r="AI35" s="9">
        <f>'Input 1'!AI33</f>
        <v>7423.9129999999996</v>
      </c>
      <c r="AJ35" s="9">
        <f>'Input 1'!AJ33</f>
        <v>7321.884</v>
      </c>
      <c r="AK35" s="9">
        <f>'Input 1'!AK33</f>
        <v>7240.3389999999999</v>
      </c>
      <c r="AL35" s="9">
        <f>'Input 1'!AL33</f>
        <v>7129.8969999999999</v>
      </c>
      <c r="AM35" s="9">
        <f>'Input 1'!AM33</f>
        <v>6966.826</v>
      </c>
      <c r="AN35" s="9">
        <f>'Input 1'!AN33</f>
        <v>6769.9570000000003</v>
      </c>
      <c r="AO35" s="9">
        <f>'Input 1'!AO33</f>
        <v>6582.1610000000001</v>
      </c>
      <c r="AP35" s="9">
        <f>'Input 1'!AP33</f>
        <v>6395.23</v>
      </c>
      <c r="AQ35" s="9">
        <f>'Input 1'!AQ33</f>
        <v>6209.96</v>
      </c>
      <c r="AR35" s="9">
        <f>'Input 1'!AR33</f>
        <v>6031.1580000000004</v>
      </c>
      <c r="AS35" s="9">
        <f>'Input 1'!AS33</f>
        <v>5856.1289999999999</v>
      </c>
      <c r="AT35" s="9">
        <f>'Input 1'!AT33</f>
        <v>5677.866</v>
      </c>
      <c r="AU35" s="9">
        <f>'Input 1'!AU33</f>
        <v>5498.366</v>
      </c>
      <c r="AV35" s="9">
        <f>'Input 1'!AV33</f>
        <v>5318.4830000000002</v>
      </c>
      <c r="AW35" s="9">
        <f>'Input 1'!AW33</f>
        <v>5138.1400000000003</v>
      </c>
      <c r="AX35" s="9">
        <f>'Input 1'!AX33</f>
        <v>4958.2160000000003</v>
      </c>
      <c r="AY35" s="9">
        <f>'Input 1'!AY33</f>
        <v>4779.0649999999996</v>
      </c>
      <c r="AZ35" s="9">
        <f>'Input 1'!AZ33</f>
        <v>4599.8999999999996</v>
      </c>
      <c r="BA35" s="9">
        <f>'Input 1'!BA33</f>
        <v>4426.4960000000001</v>
      </c>
      <c r="BB35" s="9">
        <f>'Input 1'!BB33</f>
        <v>4261.5360000000001</v>
      </c>
      <c r="BC35" s="9">
        <f>'Input 1'!BC33</f>
        <v>4102.2349999999997</v>
      </c>
      <c r="BD35" s="9">
        <f>'Input 1'!BD33</f>
        <v>3943.7689999999998</v>
      </c>
      <c r="BE35" s="9">
        <f>'Input 1'!BE33</f>
        <v>3787.8780000000002</v>
      </c>
      <c r="BF35" s="9">
        <f>'Input 1'!BF33</f>
        <v>3628.8449999999998</v>
      </c>
      <c r="BG35" s="9">
        <f>'Input 1'!BG33</f>
        <v>3463.5889999999999</v>
      </c>
      <c r="BH35" s="9">
        <f>'Input 1'!BH33</f>
        <v>3295.239</v>
      </c>
      <c r="BI35" s="9">
        <f>'Input 1'!BI33</f>
        <v>3128.9450000000002</v>
      </c>
      <c r="BJ35" s="9">
        <f>'Input 1'!BJ33</f>
        <v>2962.4029999999998</v>
      </c>
      <c r="BK35" s="9">
        <f>'Input 1'!BK33</f>
        <v>2803.5509999999999</v>
      </c>
      <c r="BL35" s="9">
        <f>'Input 1'!BL33</f>
        <v>2656.4470000000001</v>
      </c>
      <c r="BM35" s="9">
        <f>'Input 1'!BM33</f>
        <v>2516.6170000000002</v>
      </c>
      <c r="BN35" s="9">
        <f>'Input 1'!BN33</f>
        <v>2378.116</v>
      </c>
      <c r="BO35" s="9">
        <f>'Input 1'!BO33</f>
        <v>2245.2460000000001</v>
      </c>
      <c r="BP35" s="9">
        <f>'Input 1'!BP33</f>
        <v>2100.375</v>
      </c>
      <c r="BQ35" s="9">
        <f>'Input 1'!BQ33</f>
        <v>1935.1310000000001</v>
      </c>
      <c r="BR35" s="9">
        <f>'Input 1'!BR33</f>
        <v>1759.4169999999999</v>
      </c>
      <c r="BS35" s="9">
        <f>'Input 1'!BS33</f>
        <v>1589.768</v>
      </c>
      <c r="BT35" s="9">
        <f>'Input 1'!BT33</f>
        <v>1420.7860000000001</v>
      </c>
      <c r="BU35" s="9">
        <f>'Input 1'!BU33</f>
        <v>1273.0830000000001</v>
      </c>
      <c r="BV35" s="9">
        <f>'Input 1'!BV33</f>
        <v>1157.921</v>
      </c>
      <c r="BW35" s="9">
        <f>'Input 1'!BW33</f>
        <v>1064.8900000000001</v>
      </c>
      <c r="BX35" s="9">
        <f>'Input 1'!BX33</f>
        <v>973.99900000000002</v>
      </c>
      <c r="BY35" s="9">
        <f>'Input 1'!BY33</f>
        <v>891.26700000000005</v>
      </c>
      <c r="BZ35" s="9">
        <f>'Input 1'!BZ33</f>
        <v>802.15899999999999</v>
      </c>
      <c r="CA35" s="9">
        <f>'Input 1'!CA33</f>
        <v>698.08199999999999</v>
      </c>
      <c r="CB35" s="9">
        <f>'Input 1'!CB33</f>
        <v>587.572</v>
      </c>
      <c r="CC35" s="9">
        <f>'Input 1'!CC33</f>
        <v>486.28699999999998</v>
      </c>
      <c r="CD35" s="9">
        <f>'Input 1'!CD33</f>
        <v>389.33199999999999</v>
      </c>
      <c r="CE35" s="9">
        <f>'Input 1'!CE33</f>
        <v>310.73099999999999</v>
      </c>
      <c r="CF35" s="9">
        <f>'Input 1'!CF33</f>
        <v>258.47399999999999</v>
      </c>
      <c r="CG35" s="9">
        <f>'Input 1'!CG33</f>
        <v>224.785</v>
      </c>
      <c r="CH35" s="9">
        <f>'Input 1'!CH33</f>
        <v>193.958</v>
      </c>
      <c r="CI35" s="9">
        <f>'Input 1'!CI33</f>
        <v>169.208</v>
      </c>
      <c r="CJ35" s="9">
        <f>'Input 1'!CJ33</f>
        <v>144.572</v>
      </c>
      <c r="CK35" s="9">
        <f>'Input 1'!CK33</f>
        <v>115.526</v>
      </c>
      <c r="CL35" s="9">
        <f>'Input 1'!CL33</f>
        <v>85.186000000000007</v>
      </c>
      <c r="CM35" s="9">
        <f>'Input 1'!CM33</f>
        <v>57.124000000000002</v>
      </c>
      <c r="CN35" s="10">
        <f>SUM('Input 1'!CN33:CX33)</f>
        <v>134.90100000000004</v>
      </c>
    </row>
    <row r="36" spans="1:92" x14ac:dyDescent="0.2">
      <c r="A36">
        <f t="shared" si="0"/>
        <v>1975</v>
      </c>
      <c r="B36" s="9">
        <f>'Input 1'!B34</f>
        <v>20493.559000000001</v>
      </c>
      <c r="C36" s="9">
        <f>'Input 1'!C34</f>
        <v>19654.668000000001</v>
      </c>
      <c r="D36" s="9">
        <f>'Input 1'!D34</f>
        <v>18907.159</v>
      </c>
      <c r="E36" s="9">
        <f>'Input 1'!E34</f>
        <v>18242.848999999998</v>
      </c>
      <c r="F36" s="9">
        <f>'Input 1'!F34</f>
        <v>17653.555</v>
      </c>
      <c r="G36" s="9">
        <f>'Input 1'!G34</f>
        <v>17131.092000000001</v>
      </c>
      <c r="H36" s="9">
        <f>'Input 1'!H34</f>
        <v>16667.277999999998</v>
      </c>
      <c r="I36" s="9">
        <f>'Input 1'!I34</f>
        <v>16253.929</v>
      </c>
      <c r="J36" s="9">
        <f>'Input 1'!J34</f>
        <v>15882.861000000001</v>
      </c>
      <c r="K36" s="9">
        <f>'Input 1'!K34</f>
        <v>15545.891</v>
      </c>
      <c r="L36" s="9">
        <f>'Input 1'!L34</f>
        <v>15243.416999999999</v>
      </c>
      <c r="M36" s="9">
        <f>'Input 1'!M34</f>
        <v>14975.837</v>
      </c>
      <c r="N36" s="9">
        <f>'Input 1'!N34</f>
        <v>14692.06</v>
      </c>
      <c r="O36" s="9">
        <f>'Input 1'!O34</f>
        <v>14366.741</v>
      </c>
      <c r="P36" s="9">
        <f>'Input 1'!P34</f>
        <v>14017.44</v>
      </c>
      <c r="Q36" s="9">
        <f>'Input 1'!Q34</f>
        <v>13677.403</v>
      </c>
      <c r="R36" s="9">
        <f>'Input 1'!R34</f>
        <v>13328.388000000001</v>
      </c>
      <c r="S36" s="9">
        <f>'Input 1'!S34</f>
        <v>13012.504999999999</v>
      </c>
      <c r="T36" s="9">
        <f>'Input 1'!T34</f>
        <v>12750.269</v>
      </c>
      <c r="U36" s="9">
        <f>'Input 1'!U34</f>
        <v>12511.902</v>
      </c>
      <c r="V36" s="9">
        <f>'Input 1'!V34</f>
        <v>12267.562</v>
      </c>
      <c r="W36" s="9">
        <f>'Input 1'!W34</f>
        <v>12047.758</v>
      </c>
      <c r="X36" s="9">
        <f>'Input 1'!X34</f>
        <v>11702.329</v>
      </c>
      <c r="Y36" s="9">
        <f>'Input 1'!Y34</f>
        <v>11161.39</v>
      </c>
      <c r="Z36" s="9">
        <f>'Input 1'!Z34</f>
        <v>10505.615</v>
      </c>
      <c r="AA36" s="9">
        <f>'Input 1'!AA34</f>
        <v>9878.7659999999996</v>
      </c>
      <c r="AB36" s="9">
        <f>'Input 1'!AB34</f>
        <v>9243.9290000000001</v>
      </c>
      <c r="AC36" s="9">
        <f>'Input 1'!AC34</f>
        <v>8727.7019999999993</v>
      </c>
      <c r="AD36" s="9">
        <f>'Input 1'!AD34</f>
        <v>8405.0390000000007</v>
      </c>
      <c r="AE36" s="9">
        <f>'Input 1'!AE34</f>
        <v>8214.6360000000004</v>
      </c>
      <c r="AF36" s="9">
        <f>'Input 1'!AF34</f>
        <v>8013.5720000000001</v>
      </c>
      <c r="AG36" s="9">
        <f>'Input 1'!AG34</f>
        <v>7822.4340000000002</v>
      </c>
      <c r="AH36" s="9">
        <f>'Input 1'!AH34</f>
        <v>7660.9939999999997</v>
      </c>
      <c r="AI36" s="9">
        <f>'Input 1'!AI34</f>
        <v>7522.1790000000001</v>
      </c>
      <c r="AJ36" s="9">
        <f>'Input 1'!AJ34</f>
        <v>7399.5969999999998</v>
      </c>
      <c r="AK36" s="9">
        <f>'Input 1'!AK34</f>
        <v>7295.71</v>
      </c>
      <c r="AL36" s="9">
        <f>'Input 1'!AL34</f>
        <v>7212.1670000000004</v>
      </c>
      <c r="AM36" s="9">
        <f>'Input 1'!AM34</f>
        <v>7099.9290000000001</v>
      </c>
      <c r="AN36" s="9">
        <f>'Input 1'!AN34</f>
        <v>6935.4380000000001</v>
      </c>
      <c r="AO36" s="9">
        <f>'Input 1'!AO34</f>
        <v>6737.3710000000001</v>
      </c>
      <c r="AP36" s="9">
        <f>'Input 1'!AP34</f>
        <v>6548.2690000000002</v>
      </c>
      <c r="AQ36" s="9">
        <f>'Input 1'!AQ34</f>
        <v>6359.9849999999997</v>
      </c>
      <c r="AR36" s="9">
        <f>'Input 1'!AR34</f>
        <v>6173.2579999999998</v>
      </c>
      <c r="AS36" s="9">
        <f>'Input 1'!AS34</f>
        <v>5992.83</v>
      </c>
      <c r="AT36" s="9">
        <f>'Input 1'!AT34</f>
        <v>5816.0439999999999</v>
      </c>
      <c r="AU36" s="9">
        <f>'Input 1'!AU34</f>
        <v>5636.0020000000004</v>
      </c>
      <c r="AV36" s="9">
        <f>'Input 1'!AV34</f>
        <v>5454.69</v>
      </c>
      <c r="AW36" s="9">
        <f>'Input 1'!AW34</f>
        <v>5272.8819999999996</v>
      </c>
      <c r="AX36" s="9">
        <f>'Input 1'!AX34</f>
        <v>5090.4769999999999</v>
      </c>
      <c r="AY36" s="9">
        <f>'Input 1'!AY34</f>
        <v>4908.384</v>
      </c>
      <c r="AZ36" s="9">
        <f>'Input 1'!AZ34</f>
        <v>4727.0060000000003</v>
      </c>
      <c r="BA36" s="9">
        <f>'Input 1'!BA34</f>
        <v>4545.5370000000003</v>
      </c>
      <c r="BB36" s="9">
        <f>'Input 1'!BB34</f>
        <v>4369.8220000000001</v>
      </c>
      <c r="BC36" s="9">
        <f>'Input 1'!BC34</f>
        <v>4202.5829999999996</v>
      </c>
      <c r="BD36" s="9">
        <f>'Input 1'!BD34</f>
        <v>4040.998</v>
      </c>
      <c r="BE36" s="9">
        <f>'Input 1'!BE34</f>
        <v>3880.2089999999998</v>
      </c>
      <c r="BF36" s="9">
        <f>'Input 1'!BF34</f>
        <v>3722.0070000000001</v>
      </c>
      <c r="BG36" s="9">
        <f>'Input 1'!BG34</f>
        <v>3560.4560000000001</v>
      </c>
      <c r="BH36" s="9">
        <f>'Input 1'!BH34</f>
        <v>3392.3760000000002</v>
      </c>
      <c r="BI36" s="9">
        <f>'Input 1'!BI34</f>
        <v>3221.0250000000001</v>
      </c>
      <c r="BJ36" s="9">
        <f>'Input 1'!BJ34</f>
        <v>3051.9009999999998</v>
      </c>
      <c r="BK36" s="9">
        <f>'Input 1'!BK34</f>
        <v>2882.7689999999998</v>
      </c>
      <c r="BL36" s="9">
        <f>'Input 1'!BL34</f>
        <v>2721.1729999999998</v>
      </c>
      <c r="BM36" s="9">
        <f>'Input 1'!BM34</f>
        <v>2571.0540000000001</v>
      </c>
      <c r="BN36" s="9">
        <f>'Input 1'!BN34</f>
        <v>2428.2089999999998</v>
      </c>
      <c r="BO36" s="9">
        <f>'Input 1'!BO34</f>
        <v>2286.962</v>
      </c>
      <c r="BP36" s="9">
        <f>'Input 1'!BP34</f>
        <v>2151.4140000000002</v>
      </c>
      <c r="BQ36" s="9">
        <f>'Input 1'!BQ34</f>
        <v>2005.163</v>
      </c>
      <c r="BR36" s="9">
        <f>'Input 1'!BR34</f>
        <v>1840.4290000000001</v>
      </c>
      <c r="BS36" s="9">
        <f>'Input 1'!BS34</f>
        <v>1666.5170000000001</v>
      </c>
      <c r="BT36" s="9">
        <f>'Input 1'!BT34</f>
        <v>1498.9090000000001</v>
      </c>
      <c r="BU36" s="9">
        <f>'Input 1'!BU34</f>
        <v>1332.5820000000001</v>
      </c>
      <c r="BV36" s="9">
        <f>'Input 1'!BV34</f>
        <v>1186.9749999999999</v>
      </c>
      <c r="BW36" s="9">
        <f>'Input 1'!BW34</f>
        <v>1072.7149999999999</v>
      </c>
      <c r="BX36" s="9">
        <f>'Input 1'!BX34</f>
        <v>980.04100000000005</v>
      </c>
      <c r="BY36" s="9">
        <f>'Input 1'!BY34</f>
        <v>890.00900000000001</v>
      </c>
      <c r="BZ36" s="9">
        <f>'Input 1'!BZ34</f>
        <v>808.13900000000001</v>
      </c>
      <c r="CA36" s="9">
        <f>'Input 1'!CA34</f>
        <v>721.66899999999998</v>
      </c>
      <c r="CB36" s="9">
        <f>'Input 1'!CB34</f>
        <v>622.89800000000002</v>
      </c>
      <c r="CC36" s="9">
        <f>'Input 1'!CC34</f>
        <v>519.36199999999997</v>
      </c>
      <c r="CD36" s="9">
        <f>'Input 1'!CD34</f>
        <v>424.952</v>
      </c>
      <c r="CE36" s="9">
        <f>'Input 1'!CE34</f>
        <v>335.27600000000001</v>
      </c>
      <c r="CF36" s="9">
        <f>'Input 1'!CF34</f>
        <v>262.654</v>
      </c>
      <c r="CG36" s="9">
        <f>'Input 1'!CG34</f>
        <v>214.09800000000001</v>
      </c>
      <c r="CH36" s="9">
        <f>'Input 1'!CH34</f>
        <v>182.69300000000001</v>
      </c>
      <c r="CI36" s="9">
        <f>'Input 1'!CI34</f>
        <v>154.423</v>
      </c>
      <c r="CJ36" s="9">
        <f>'Input 1'!CJ34</f>
        <v>131.97999999999999</v>
      </c>
      <c r="CK36" s="9">
        <f>'Input 1'!CK34</f>
        <v>110.548</v>
      </c>
      <c r="CL36" s="9">
        <f>'Input 1'!CL34</f>
        <v>86.281999999999996</v>
      </c>
      <c r="CM36" s="9">
        <f>'Input 1'!CM34</f>
        <v>61.591999999999999</v>
      </c>
      <c r="CN36" s="10">
        <f>SUM('Input 1'!CN34:CX34)</f>
        <v>121.74900000000001</v>
      </c>
    </row>
    <row r="37" spans="1:92" x14ac:dyDescent="0.2">
      <c r="A37">
        <f t="shared" si="0"/>
        <v>1976</v>
      </c>
      <c r="B37" s="9">
        <f>'Input 1'!B35</f>
        <v>20796.879000000001</v>
      </c>
      <c r="C37" s="9">
        <f>'Input 1'!C35</f>
        <v>20169.795999999998</v>
      </c>
      <c r="D37" s="9">
        <f>'Input 1'!D35</f>
        <v>19398.065999999999</v>
      </c>
      <c r="E37" s="9">
        <f>'Input 1'!E35</f>
        <v>18706.043000000001</v>
      </c>
      <c r="F37" s="9">
        <f>'Input 1'!F35</f>
        <v>18086.643</v>
      </c>
      <c r="G37" s="9">
        <f>'Input 1'!G35</f>
        <v>17532.78</v>
      </c>
      <c r="H37" s="9">
        <f>'Input 1'!H35</f>
        <v>17037.107</v>
      </c>
      <c r="I37" s="9">
        <f>'Input 1'!I35</f>
        <v>16592.276000000002</v>
      </c>
      <c r="J37" s="9">
        <f>'Input 1'!J35</f>
        <v>16192.522000000001</v>
      </c>
      <c r="K37" s="9">
        <f>'Input 1'!K35</f>
        <v>15831.288</v>
      </c>
      <c r="L37" s="9">
        <f>'Input 1'!L35</f>
        <v>15500.698</v>
      </c>
      <c r="M37" s="9">
        <f>'Input 1'!M35</f>
        <v>15200.048000000001</v>
      </c>
      <c r="N37" s="9">
        <f>'Input 1'!N35</f>
        <v>14930.215</v>
      </c>
      <c r="O37" s="9">
        <f>'Input 1'!O35</f>
        <v>14644.304</v>
      </c>
      <c r="P37" s="9">
        <f>'Input 1'!P35</f>
        <v>14319.043</v>
      </c>
      <c r="Q37" s="9">
        <f>'Input 1'!Q35</f>
        <v>13970.97</v>
      </c>
      <c r="R37" s="9">
        <f>'Input 1'!R35</f>
        <v>13630.254999999999</v>
      </c>
      <c r="S37" s="9">
        <f>'Input 1'!S35</f>
        <v>13279.291999999999</v>
      </c>
      <c r="T37" s="9">
        <f>'Input 1'!T35</f>
        <v>12962.013000000001</v>
      </c>
      <c r="U37" s="9">
        <f>'Input 1'!U35</f>
        <v>12699.543</v>
      </c>
      <c r="V37" s="9">
        <f>'Input 1'!V35</f>
        <v>12461.728999999999</v>
      </c>
      <c r="W37" s="9">
        <f>'Input 1'!W35</f>
        <v>12217.619000000001</v>
      </c>
      <c r="X37" s="9">
        <f>'Input 1'!X35</f>
        <v>11997.797</v>
      </c>
      <c r="Y37" s="9">
        <f>'Input 1'!Y35</f>
        <v>11653.031999999999</v>
      </c>
      <c r="Z37" s="9">
        <f>'Input 1'!Z35</f>
        <v>11113.744000000001</v>
      </c>
      <c r="AA37" s="9">
        <f>'Input 1'!AA35</f>
        <v>10460.199000000001</v>
      </c>
      <c r="AB37" s="9">
        <f>'Input 1'!AB35</f>
        <v>9835.4670000000006</v>
      </c>
      <c r="AC37" s="9">
        <f>'Input 1'!AC35</f>
        <v>9202.8040000000001</v>
      </c>
      <c r="AD37" s="9">
        <f>'Input 1'!AD35</f>
        <v>8688.0769999999993</v>
      </c>
      <c r="AE37" s="9">
        <f>'Input 1'!AE35</f>
        <v>8365.8179999999993</v>
      </c>
      <c r="AF37" s="9">
        <f>'Input 1'!AF35</f>
        <v>8175.0479999999998</v>
      </c>
      <c r="AG37" s="9">
        <f>'Input 1'!AG35</f>
        <v>7973.6289999999999</v>
      </c>
      <c r="AH37" s="9">
        <f>'Input 1'!AH35</f>
        <v>7782.0360000000001</v>
      </c>
      <c r="AI37" s="9">
        <f>'Input 1'!AI35</f>
        <v>7619.8670000000002</v>
      </c>
      <c r="AJ37" s="9">
        <f>'Input 1'!AJ35</f>
        <v>7480.0550000000003</v>
      </c>
      <c r="AK37" s="9">
        <f>'Input 1'!AK35</f>
        <v>7356.2629999999999</v>
      </c>
      <c r="AL37" s="9">
        <f>'Input 1'!AL35</f>
        <v>7250.9859999999999</v>
      </c>
      <c r="AM37" s="9">
        <f>'Input 1'!AM35</f>
        <v>7165.8419999999996</v>
      </c>
      <c r="AN37" s="9">
        <f>'Input 1'!AN35</f>
        <v>7052.0889999999999</v>
      </c>
      <c r="AO37" s="9">
        <f>'Input 1'!AO35</f>
        <v>6886.3109999999997</v>
      </c>
      <c r="AP37" s="9">
        <f>'Input 1'!AP35</f>
        <v>6687.06</v>
      </c>
      <c r="AQ37" s="9">
        <f>'Input 1'!AQ35</f>
        <v>6496.62</v>
      </c>
      <c r="AR37" s="9">
        <f>'Input 1'!AR35</f>
        <v>6306.9120000000003</v>
      </c>
      <c r="AS37" s="9">
        <f>'Input 1'!AS35</f>
        <v>6118.5550000000003</v>
      </c>
      <c r="AT37" s="9">
        <f>'Input 1'!AT35</f>
        <v>5936.2139999999999</v>
      </c>
      <c r="AU37" s="9">
        <f>'Input 1'!AU35</f>
        <v>5757.3040000000001</v>
      </c>
      <c r="AV37" s="9">
        <f>'Input 1'!AV35</f>
        <v>5575.07</v>
      </c>
      <c r="AW37" s="9">
        <f>'Input 1'!AW35</f>
        <v>5391.45</v>
      </c>
      <c r="AX37" s="9">
        <f>'Input 1'!AX35</f>
        <v>5207.3320000000003</v>
      </c>
      <c r="AY37" s="9">
        <f>'Input 1'!AY35</f>
        <v>5022.6809999999996</v>
      </c>
      <c r="AZ37" s="9">
        <f>'Input 1'!AZ35</f>
        <v>4838.3370000000004</v>
      </c>
      <c r="BA37" s="9">
        <f>'Input 1'!BA35</f>
        <v>4654.6530000000002</v>
      </c>
      <c r="BB37" s="9">
        <f>'Input 1'!BB35</f>
        <v>4470.9260000000004</v>
      </c>
      <c r="BC37" s="9">
        <f>'Input 1'!BC35</f>
        <v>4292.5619999999999</v>
      </c>
      <c r="BD37" s="9">
        <f>'Input 1'!BD35</f>
        <v>4122.085</v>
      </c>
      <c r="BE37" s="9">
        <f>'Input 1'!BE35</f>
        <v>3956.9340000000002</v>
      </c>
      <c r="BF37" s="9">
        <f>'Input 1'!BF35</f>
        <v>3792.723</v>
      </c>
      <c r="BG37" s="9">
        <f>'Input 1'!BG35</f>
        <v>3631.1729999999998</v>
      </c>
      <c r="BH37" s="9">
        <f>'Input 1'!BH35</f>
        <v>3466.625</v>
      </c>
      <c r="BI37" s="9">
        <f>'Input 1'!BI35</f>
        <v>3296.0929999999998</v>
      </c>
      <c r="BJ37" s="9">
        <f>'Input 1'!BJ35</f>
        <v>3122.739</v>
      </c>
      <c r="BK37" s="9">
        <f>'Input 1'!BK35</f>
        <v>2951.8420000000001</v>
      </c>
      <c r="BL37" s="9">
        <f>'Input 1'!BL35</f>
        <v>2781.3040000000001</v>
      </c>
      <c r="BM37" s="9">
        <f>'Input 1'!BM35</f>
        <v>2618.4630000000002</v>
      </c>
      <c r="BN37" s="9">
        <f>'Input 1'!BN35</f>
        <v>2467.1689999999999</v>
      </c>
      <c r="BO37" s="9">
        <f>'Input 1'!BO35</f>
        <v>2323.4059999999999</v>
      </c>
      <c r="BP37" s="9">
        <f>'Input 1'!BP35</f>
        <v>2181.643</v>
      </c>
      <c r="BQ37" s="9">
        <f>'Input 1'!BQ35</f>
        <v>2045.7929999999999</v>
      </c>
      <c r="BR37" s="9">
        <f>'Input 1'!BR35</f>
        <v>1900.52</v>
      </c>
      <c r="BS37" s="9">
        <f>'Input 1'!BS35</f>
        <v>1738.5409999999999</v>
      </c>
      <c r="BT37" s="9">
        <f>'Input 1'!BT35</f>
        <v>1568.6079999999999</v>
      </c>
      <c r="BU37" s="9">
        <f>'Input 1'!BU35</f>
        <v>1405.2460000000001</v>
      </c>
      <c r="BV37" s="9">
        <f>'Input 1'!BV35</f>
        <v>1243.74</v>
      </c>
      <c r="BW37" s="9">
        <f>'Input 1'!BW35</f>
        <v>1102.453</v>
      </c>
      <c r="BX37" s="9">
        <f>'Input 1'!BX35</f>
        <v>991.41700000000003</v>
      </c>
      <c r="BY37" s="9">
        <f>'Input 1'!BY35</f>
        <v>901.428</v>
      </c>
      <c r="BZ37" s="9">
        <f>'Input 1'!BZ35</f>
        <v>814.471</v>
      </c>
      <c r="CA37" s="9">
        <f>'Input 1'!CA35</f>
        <v>735.61400000000003</v>
      </c>
      <c r="CB37" s="9">
        <f>'Input 1'!CB35</f>
        <v>653.54399999999998</v>
      </c>
      <c r="CC37" s="9">
        <f>'Input 1'!CC35</f>
        <v>561.29200000000003</v>
      </c>
      <c r="CD37" s="9">
        <f>'Input 1'!CD35</f>
        <v>465.53800000000001</v>
      </c>
      <c r="CE37" s="9">
        <f>'Input 1'!CE35</f>
        <v>378.66</v>
      </c>
      <c r="CF37" s="9">
        <f>'Input 1'!CF35</f>
        <v>296.65699999999998</v>
      </c>
      <c r="CG37" s="9">
        <f>'Input 1'!CG35</f>
        <v>230.47300000000001</v>
      </c>
      <c r="CH37" s="9">
        <f>'Input 1'!CH35</f>
        <v>186.31</v>
      </c>
      <c r="CI37" s="9">
        <f>'Input 1'!CI35</f>
        <v>157.917</v>
      </c>
      <c r="CJ37" s="9">
        <f>'Input 1'!CJ35</f>
        <v>132.51400000000001</v>
      </c>
      <c r="CK37" s="9">
        <f>'Input 1'!CK35</f>
        <v>113.15600000000001</v>
      </c>
      <c r="CL37" s="9">
        <f>'Input 1'!CL35</f>
        <v>94.549000000000007</v>
      </c>
      <c r="CM37" s="9">
        <f>'Input 1'!CM35</f>
        <v>73.447999999999993</v>
      </c>
      <c r="CN37" s="10">
        <f>SUM('Input 1'!CN35:CX35)</f>
        <v>152.13000000000002</v>
      </c>
    </row>
    <row r="38" spans="1:92" x14ac:dyDescent="0.2">
      <c r="A38">
        <f t="shared" si="0"/>
        <v>1977</v>
      </c>
      <c r="B38" s="9">
        <f>'Input 1'!B36</f>
        <v>21070.156999999999</v>
      </c>
      <c r="C38" s="9">
        <f>'Input 1'!C36</f>
        <v>20279.420999999998</v>
      </c>
      <c r="D38" s="9">
        <f>'Input 1'!D36</f>
        <v>19862.370999999999</v>
      </c>
      <c r="E38" s="9">
        <f>'Input 1'!E36</f>
        <v>19157.103999999999</v>
      </c>
      <c r="F38" s="9">
        <f>'Input 1'!F36</f>
        <v>18519.946</v>
      </c>
      <c r="G38" s="9">
        <f>'Input 1'!G36</f>
        <v>17944.905999999999</v>
      </c>
      <c r="H38" s="9">
        <f>'Input 1'!H36</f>
        <v>17425.990000000002</v>
      </c>
      <c r="I38" s="9">
        <f>'Input 1'!I36</f>
        <v>16956.681</v>
      </c>
      <c r="J38" s="9">
        <f>'Input 1'!J36</f>
        <v>16530.456999999999</v>
      </c>
      <c r="K38" s="9">
        <f>'Input 1'!K36</f>
        <v>16143.964</v>
      </c>
      <c r="L38" s="9">
        <f>'Input 1'!L36</f>
        <v>15792.266</v>
      </c>
      <c r="M38" s="9">
        <f>'Input 1'!M36</f>
        <v>15467.787</v>
      </c>
      <c r="N38" s="9">
        <f>'Input 1'!N36</f>
        <v>15168.721</v>
      </c>
      <c r="O38" s="9">
        <f>'Input 1'!O36</f>
        <v>14896.424999999999</v>
      </c>
      <c r="P38" s="9">
        <f>'Input 1'!P36</f>
        <v>14608.156999999999</v>
      </c>
      <c r="Q38" s="9">
        <f>'Input 1'!Q36</f>
        <v>14282.698</v>
      </c>
      <c r="R38" s="9">
        <f>'Input 1'!R36</f>
        <v>13935.576999999999</v>
      </c>
      <c r="S38" s="9">
        <f>'Input 1'!S36</f>
        <v>13593.915000000001</v>
      </c>
      <c r="T38" s="9">
        <f>'Input 1'!T36</f>
        <v>13240.732</v>
      </c>
      <c r="U38" s="9">
        <f>'Input 1'!U36</f>
        <v>12921.808999999999</v>
      </c>
      <c r="V38" s="9">
        <f>'Input 1'!V36</f>
        <v>12658.897999999999</v>
      </c>
      <c r="W38" s="9">
        <f>'Input 1'!W36</f>
        <v>12421.447</v>
      </c>
      <c r="X38" s="9">
        <f>'Input 1'!X36</f>
        <v>12177.375</v>
      </c>
      <c r="Y38" s="9">
        <f>'Input 1'!Y36</f>
        <v>11957.361000000001</v>
      </c>
      <c r="Z38" s="9">
        <f>'Input 1'!Z36</f>
        <v>11612.986999999999</v>
      </c>
      <c r="AA38" s="9">
        <f>'Input 1'!AA36</f>
        <v>11074.924000000001</v>
      </c>
      <c r="AB38" s="9">
        <f>'Input 1'!AB36</f>
        <v>10423.09</v>
      </c>
      <c r="AC38" s="9">
        <f>'Input 1'!AC36</f>
        <v>9799.98</v>
      </c>
      <c r="AD38" s="9">
        <f>'Input 1'!AD36</f>
        <v>9168.9889999999996</v>
      </c>
      <c r="AE38" s="9">
        <f>'Input 1'!AE36</f>
        <v>8655.3559999999998</v>
      </c>
      <c r="AF38" s="9">
        <f>'Input 1'!AF36</f>
        <v>8333.2459999999992</v>
      </c>
      <c r="AG38" s="9">
        <f>'Input 1'!AG36</f>
        <v>8141.9579999999996</v>
      </c>
      <c r="AH38" s="9">
        <f>'Input 1'!AH36</f>
        <v>7940.027</v>
      </c>
      <c r="AI38" s="9">
        <f>'Input 1'!AI36</f>
        <v>7747.8280000000004</v>
      </c>
      <c r="AJ38" s="9">
        <f>'Input 1'!AJ36</f>
        <v>7584.8019999999997</v>
      </c>
      <c r="AK38" s="9">
        <f>'Input 1'!AK36</f>
        <v>7443.8850000000002</v>
      </c>
      <c r="AL38" s="9">
        <f>'Input 1'!AL36</f>
        <v>7318.7879999999996</v>
      </c>
      <c r="AM38" s="9">
        <f>'Input 1'!AM36</f>
        <v>7212.0389999999998</v>
      </c>
      <c r="AN38" s="9">
        <f>'Input 1'!AN36</f>
        <v>7125.23</v>
      </c>
      <c r="AO38" s="9">
        <f>'Input 1'!AO36</f>
        <v>7009.8739999999998</v>
      </c>
      <c r="AP38" s="9">
        <f>'Input 1'!AP36</f>
        <v>6842.68</v>
      </c>
      <c r="AQ38" s="9">
        <f>'Input 1'!AQ36</f>
        <v>6642.0889999999999</v>
      </c>
      <c r="AR38" s="9">
        <f>'Input 1'!AR36</f>
        <v>6450.1629999999996</v>
      </c>
      <c r="AS38" s="9">
        <f>'Input 1'!AS36</f>
        <v>6258.8829999999998</v>
      </c>
      <c r="AT38" s="9">
        <f>'Input 1'!AT36</f>
        <v>6068.75</v>
      </c>
      <c r="AU38" s="9">
        <f>'Input 1'!AU36</f>
        <v>5884.3549999999996</v>
      </c>
      <c r="AV38" s="9">
        <f>'Input 1'!AV36</f>
        <v>5703.183</v>
      </c>
      <c r="AW38" s="9">
        <f>'Input 1'!AW36</f>
        <v>5518.6149999999998</v>
      </c>
      <c r="AX38" s="9">
        <f>'Input 1'!AX36</f>
        <v>5332.5469999999996</v>
      </c>
      <c r="AY38" s="9">
        <f>'Input 1'!AY36</f>
        <v>5145.9769999999999</v>
      </c>
      <c r="AZ38" s="9">
        <f>'Input 1'!AZ36</f>
        <v>4958.9350000000004</v>
      </c>
      <c r="BA38" s="9">
        <f>'Input 1'!BA36</f>
        <v>4772.1989999999996</v>
      </c>
      <c r="BB38" s="9">
        <f>'Input 1'!BB36</f>
        <v>4586.067</v>
      </c>
      <c r="BC38" s="9">
        <f>'Input 1'!BC36</f>
        <v>4399.942</v>
      </c>
      <c r="BD38" s="9">
        <f>'Input 1'!BD36</f>
        <v>4218.79</v>
      </c>
      <c r="BE38" s="9">
        <f>'Input 1'!BE36</f>
        <v>4044.9450000000002</v>
      </c>
      <c r="BF38" s="9">
        <f>'Input 1'!BF36</f>
        <v>3876.1030000000001</v>
      </c>
      <c r="BG38" s="9">
        <f>'Input 1'!BG36</f>
        <v>3708.346</v>
      </c>
      <c r="BH38" s="9">
        <f>'Input 1'!BH36</f>
        <v>3543.3249999999998</v>
      </c>
      <c r="BI38" s="9">
        <f>'Input 1'!BI36</f>
        <v>3375.654</v>
      </c>
      <c r="BJ38" s="9">
        <f>'Input 1'!BJ36</f>
        <v>3202.538</v>
      </c>
      <c r="BK38" s="9">
        <f>'Input 1'!BK36</f>
        <v>3027.0459999999998</v>
      </c>
      <c r="BL38" s="9">
        <f>'Input 1'!BL36</f>
        <v>2854.2460000000001</v>
      </c>
      <c r="BM38" s="9">
        <f>'Input 1'!BM36</f>
        <v>2682.1689999999999</v>
      </c>
      <c r="BN38" s="9">
        <f>'Input 1'!BN36</f>
        <v>2517.9569999999999</v>
      </c>
      <c r="BO38" s="9">
        <f>'Input 1'!BO36</f>
        <v>2365.37</v>
      </c>
      <c r="BP38" s="9">
        <f>'Input 1'!BP36</f>
        <v>2220.5749999999998</v>
      </c>
      <c r="BQ38" s="9">
        <f>'Input 1'!BQ36</f>
        <v>2078.1869999999999</v>
      </c>
      <c r="BR38" s="9">
        <f>'Input 1'!BR36</f>
        <v>1941.9269999999999</v>
      </c>
      <c r="BS38" s="9">
        <f>'Input 1'!BS36</f>
        <v>1797.5170000000001</v>
      </c>
      <c r="BT38" s="9">
        <f>'Input 1'!BT36</f>
        <v>1638.162</v>
      </c>
      <c r="BU38" s="9">
        <f>'Input 1'!BU36</f>
        <v>1472.067</v>
      </c>
      <c r="BV38" s="9">
        <f>'Input 1'!BV36</f>
        <v>1312.818</v>
      </c>
      <c r="BW38" s="9">
        <f>'Input 1'!BW36</f>
        <v>1155.998</v>
      </c>
      <c r="BX38" s="9">
        <f>'Input 1'!BX36</f>
        <v>1018.914</v>
      </c>
      <c r="BY38" s="9">
        <f>'Input 1'!BY36</f>
        <v>911.01099999999997</v>
      </c>
      <c r="BZ38" s="9">
        <f>'Input 1'!BZ36</f>
        <v>823.63199999999995</v>
      </c>
      <c r="CA38" s="9">
        <f>'Input 1'!CA36</f>
        <v>739.678</v>
      </c>
      <c r="CB38" s="9">
        <f>'Input 1'!CB36</f>
        <v>663.76700000000005</v>
      </c>
      <c r="CC38" s="9">
        <f>'Input 1'!CC36</f>
        <v>586.02700000000004</v>
      </c>
      <c r="CD38" s="9">
        <f>'Input 1'!CD36</f>
        <v>500.21300000000002</v>
      </c>
      <c r="CE38" s="9">
        <f>'Input 1'!CE36</f>
        <v>412.154</v>
      </c>
      <c r="CF38" s="9">
        <f>'Input 1'!CF36</f>
        <v>332.72899999999998</v>
      </c>
      <c r="CG38" s="9">
        <f>'Input 1'!CG36</f>
        <v>258.32299999999998</v>
      </c>
      <c r="CH38" s="9">
        <f>'Input 1'!CH36</f>
        <v>198.517</v>
      </c>
      <c r="CI38" s="9">
        <f>'Input 1'!CI36</f>
        <v>158.708</v>
      </c>
      <c r="CJ38" s="9">
        <f>'Input 1'!CJ36</f>
        <v>133.298</v>
      </c>
      <c r="CK38" s="9">
        <f>'Input 1'!CK36</f>
        <v>110.739</v>
      </c>
      <c r="CL38" s="9">
        <f>'Input 1'!CL36</f>
        <v>94.447000000000003</v>
      </c>
      <c r="CM38" s="9">
        <f>'Input 1'!CM36</f>
        <v>78.646000000000001</v>
      </c>
      <c r="CN38" s="10">
        <f>SUM('Input 1'!CN36:CX36)</f>
        <v>182.68</v>
      </c>
    </row>
    <row r="39" spans="1:92" x14ac:dyDescent="0.2">
      <c r="A39">
        <f t="shared" si="0"/>
        <v>1978</v>
      </c>
      <c r="B39" s="9">
        <f>'Input 1'!B37</f>
        <v>21349.544999999998</v>
      </c>
      <c r="C39" s="9">
        <f>'Input 1'!C37</f>
        <v>20605.071</v>
      </c>
      <c r="D39" s="9">
        <f>'Input 1'!D37</f>
        <v>19921.597000000002</v>
      </c>
      <c r="E39" s="9">
        <f>'Input 1'!E37</f>
        <v>19565.906999999999</v>
      </c>
      <c r="F39" s="9">
        <f>'Input 1'!F37</f>
        <v>18926.712</v>
      </c>
      <c r="G39" s="9">
        <f>'Input 1'!G37</f>
        <v>18344.066999999999</v>
      </c>
      <c r="H39" s="9">
        <f>'Input 1'!H37</f>
        <v>17813.069</v>
      </c>
      <c r="I39" s="9">
        <f>'Input 1'!I37</f>
        <v>17328.814999999999</v>
      </c>
      <c r="J39" s="9">
        <f>'Input 1'!J37</f>
        <v>16885.609</v>
      </c>
      <c r="K39" s="9">
        <f>'Input 1'!K37</f>
        <v>16477.756000000001</v>
      </c>
      <c r="L39" s="9">
        <f>'Input 1'!L37</f>
        <v>16104.312</v>
      </c>
      <c r="M39" s="9">
        <f>'Input 1'!M37</f>
        <v>15761.955</v>
      </c>
      <c r="N39" s="9">
        <f>'Input 1'!N37</f>
        <v>15443.409</v>
      </c>
      <c r="O39" s="9">
        <f>'Input 1'!O37</f>
        <v>15145.762000000001</v>
      </c>
      <c r="P39" s="9">
        <f>'Input 1'!P37</f>
        <v>14870.852000000001</v>
      </c>
      <c r="Q39" s="9">
        <f>'Input 1'!Q37</f>
        <v>14580.067999999999</v>
      </c>
      <c r="R39" s="9">
        <f>'Input 1'!R37</f>
        <v>14254.231</v>
      </c>
      <c r="S39" s="9">
        <f>'Input 1'!S37</f>
        <v>13907.871999999999</v>
      </c>
      <c r="T39" s="9">
        <f>'Input 1'!T37</f>
        <v>13565.075000000001</v>
      </c>
      <c r="U39" s="9">
        <f>'Input 1'!U37</f>
        <v>13209.475</v>
      </c>
      <c r="V39" s="9">
        <f>'Input 1'!V37</f>
        <v>12888.732</v>
      </c>
      <c r="W39" s="9">
        <f>'Input 1'!W37</f>
        <v>12625.236000000001</v>
      </c>
      <c r="X39" s="9">
        <f>'Input 1'!X37</f>
        <v>12388.019</v>
      </c>
      <c r="Y39" s="9">
        <f>'Input 1'!Y37</f>
        <v>12143.85</v>
      </c>
      <c r="Z39" s="9">
        <f>'Input 1'!Z37</f>
        <v>11923.522000000001</v>
      </c>
      <c r="AA39" s="9">
        <f>'Input 1'!AA37</f>
        <v>11579.35</v>
      </c>
      <c r="AB39" s="9">
        <f>'Input 1'!AB37</f>
        <v>11042.214</v>
      </c>
      <c r="AC39" s="9">
        <f>'Input 1'!AC37</f>
        <v>10391.731</v>
      </c>
      <c r="AD39" s="9">
        <f>'Input 1'!AD37</f>
        <v>9769.8989999999994</v>
      </c>
      <c r="AE39" s="9">
        <f>'Input 1'!AE37</f>
        <v>9140.2330000000002</v>
      </c>
      <c r="AF39" s="9">
        <f>'Input 1'!AF37</f>
        <v>8627.4089999999997</v>
      </c>
      <c r="AG39" s="9">
        <f>'Input 1'!AG37</f>
        <v>8305.27</v>
      </c>
      <c r="AH39" s="9">
        <f>'Input 1'!AH37</f>
        <v>8113.3590000000004</v>
      </c>
      <c r="AI39" s="9">
        <f>'Input 1'!AI37</f>
        <v>7910.8040000000001</v>
      </c>
      <c r="AJ39" s="9">
        <f>'Input 1'!AJ37</f>
        <v>7717.8940000000002</v>
      </c>
      <c r="AK39" s="9">
        <f>'Input 1'!AK37</f>
        <v>7553.9219999999996</v>
      </c>
      <c r="AL39" s="9">
        <f>'Input 1'!AL37</f>
        <v>7411.8209999999999</v>
      </c>
      <c r="AM39" s="9">
        <f>'Input 1'!AM37</f>
        <v>7285.35</v>
      </c>
      <c r="AN39" s="9">
        <f>'Input 1'!AN37</f>
        <v>7177.07</v>
      </c>
      <c r="AO39" s="9">
        <f>'Input 1'!AO37</f>
        <v>7088.5479999999998</v>
      </c>
      <c r="AP39" s="9">
        <f>'Input 1'!AP37</f>
        <v>6971.5259999999998</v>
      </c>
      <c r="AQ39" s="9">
        <f>'Input 1'!AQ37</f>
        <v>6802.8239999999996</v>
      </c>
      <c r="AR39" s="9">
        <f>'Input 1'!AR37</f>
        <v>6600.7830000000004</v>
      </c>
      <c r="AS39" s="9">
        <f>'Input 1'!AS37</f>
        <v>6407.2640000000001</v>
      </c>
      <c r="AT39" s="9">
        <f>'Input 1'!AT37</f>
        <v>6214.3059999999996</v>
      </c>
      <c r="AU39" s="9">
        <f>'Input 1'!AU37</f>
        <v>6022.2939999999999</v>
      </c>
      <c r="AV39" s="9">
        <f>'Input 1'!AV37</f>
        <v>5835.7420000000002</v>
      </c>
      <c r="AW39" s="9">
        <f>'Input 1'!AW37</f>
        <v>5652.2089999999998</v>
      </c>
      <c r="AX39" s="9">
        <f>'Input 1'!AX37</f>
        <v>5465.2049999999999</v>
      </c>
      <c r="AY39" s="9">
        <f>'Input 1'!AY37</f>
        <v>5276.585</v>
      </c>
      <c r="AZ39" s="9">
        <f>'Input 1'!AZ37</f>
        <v>5087.4610000000002</v>
      </c>
      <c r="BA39" s="9">
        <f>'Input 1'!BA37</f>
        <v>4897.9260000000004</v>
      </c>
      <c r="BB39" s="9">
        <f>'Input 1'!BB37</f>
        <v>4708.6930000000002</v>
      </c>
      <c r="BC39" s="9">
        <f>'Input 1'!BC37</f>
        <v>4520.0119999999997</v>
      </c>
      <c r="BD39" s="9">
        <f>'Input 1'!BD37</f>
        <v>4331.3850000000002</v>
      </c>
      <c r="BE39" s="9">
        <f>'Input 1'!BE37</f>
        <v>4147.3459999999995</v>
      </c>
      <c r="BF39" s="9">
        <f>'Input 1'!BF37</f>
        <v>3970.038</v>
      </c>
      <c r="BG39" s="9">
        <f>'Input 1'!BG37</f>
        <v>3797.4119999999998</v>
      </c>
      <c r="BH39" s="9">
        <f>'Input 1'!BH37</f>
        <v>3626.0160000000001</v>
      </c>
      <c r="BI39" s="9">
        <f>'Input 1'!BI37</f>
        <v>3457.4319999999998</v>
      </c>
      <c r="BJ39" s="9">
        <f>'Input 1'!BJ37</f>
        <v>3286.5459999999998</v>
      </c>
      <c r="BK39" s="9">
        <f>'Input 1'!BK37</f>
        <v>3110.752</v>
      </c>
      <c r="BL39" s="9">
        <f>'Input 1'!BL37</f>
        <v>2933.0250000000001</v>
      </c>
      <c r="BM39" s="9">
        <f>'Input 1'!BM37</f>
        <v>2758.2249999999999</v>
      </c>
      <c r="BN39" s="9">
        <f>'Input 1'!BN37</f>
        <v>2584.5140000000001</v>
      </c>
      <c r="BO39" s="9">
        <f>'Input 1'!BO37</f>
        <v>2418.84</v>
      </c>
      <c r="BP39" s="9">
        <f>'Input 1'!BP37</f>
        <v>2264.8760000000002</v>
      </c>
      <c r="BQ39" s="9">
        <f>'Input 1'!BQ37</f>
        <v>2118.971</v>
      </c>
      <c r="BR39" s="9">
        <f>'Input 1'!BR37</f>
        <v>1975.877</v>
      </c>
      <c r="BS39" s="9">
        <f>'Input 1'!BS37</f>
        <v>1839.133</v>
      </c>
      <c r="BT39" s="9">
        <f>'Input 1'!BT37</f>
        <v>1695.5070000000001</v>
      </c>
      <c r="BU39" s="9">
        <f>'Input 1'!BU37</f>
        <v>1538.6880000000001</v>
      </c>
      <c r="BV39" s="9">
        <f>'Input 1'!BV37</f>
        <v>1376.34</v>
      </c>
      <c r="BW39" s="9">
        <f>'Input 1'!BW37</f>
        <v>1221.115</v>
      </c>
      <c r="BX39" s="9">
        <f>'Input 1'!BX37</f>
        <v>1068.895</v>
      </c>
      <c r="BY39" s="9">
        <f>'Input 1'!BY37</f>
        <v>935.93799999999999</v>
      </c>
      <c r="BZ39" s="9">
        <f>'Input 1'!BZ37</f>
        <v>831.10799999999995</v>
      </c>
      <c r="CA39" s="9">
        <f>'Input 1'!CA37</f>
        <v>746.29200000000003</v>
      </c>
      <c r="CB39" s="9">
        <f>'Input 1'!CB37</f>
        <v>665.29300000000001</v>
      </c>
      <c r="CC39" s="9">
        <f>'Input 1'!CC37</f>
        <v>592.28599999999994</v>
      </c>
      <c r="CD39" s="9">
        <f>'Input 1'!CD37</f>
        <v>518.83399999999995</v>
      </c>
      <c r="CE39" s="9">
        <f>'Input 1'!CE37</f>
        <v>439.40899999999999</v>
      </c>
      <c r="CF39" s="9">
        <f>'Input 1'!CF37</f>
        <v>358.99799999999999</v>
      </c>
      <c r="CG39" s="9">
        <f>'Input 1'!CG37</f>
        <v>286.98200000000003</v>
      </c>
      <c r="CH39" s="9">
        <f>'Input 1'!CH37</f>
        <v>220.13300000000001</v>
      </c>
      <c r="CI39" s="9">
        <f>'Input 1'!CI37</f>
        <v>166.67099999999999</v>
      </c>
      <c r="CJ39" s="9">
        <f>'Input 1'!CJ37</f>
        <v>131.19300000000001</v>
      </c>
      <c r="CK39" s="9">
        <f>'Input 1'!CK37</f>
        <v>108.754</v>
      </c>
      <c r="CL39" s="9">
        <f>'Input 1'!CL37</f>
        <v>89.025000000000006</v>
      </c>
      <c r="CM39" s="9">
        <f>'Input 1'!CM37</f>
        <v>75.790000000000006</v>
      </c>
      <c r="CN39" s="10">
        <f>SUM('Input 1'!CN37:CX37)</f>
        <v>203.94499999999999</v>
      </c>
    </row>
    <row r="40" spans="1:92" x14ac:dyDescent="0.2">
      <c r="A40">
        <f t="shared" si="0"/>
        <v>1979</v>
      </c>
      <c r="B40" s="9">
        <f>'Input 1'!B38</f>
        <v>21687.07</v>
      </c>
      <c r="C40" s="9">
        <f>'Input 1'!C38</f>
        <v>20973.167000000001</v>
      </c>
      <c r="D40" s="9">
        <f>'Input 1'!D38</f>
        <v>20309.466</v>
      </c>
      <c r="E40" s="9">
        <f>'Input 1'!E38</f>
        <v>19692.780999999999</v>
      </c>
      <c r="F40" s="9">
        <f>'Input 1'!F38</f>
        <v>19273.990000000002</v>
      </c>
      <c r="G40" s="9">
        <f>'Input 1'!G38</f>
        <v>18700.762999999999</v>
      </c>
      <c r="H40" s="9">
        <f>'Input 1'!H38</f>
        <v>18172.530999999999</v>
      </c>
      <c r="I40" s="9">
        <f>'Input 1'!I38</f>
        <v>17685.481</v>
      </c>
      <c r="J40" s="9">
        <f>'Input 1'!J38</f>
        <v>17235.794999999998</v>
      </c>
      <c r="K40" s="9">
        <f>'Input 1'!K38</f>
        <v>16818.605</v>
      </c>
      <c r="L40" s="9">
        <f>'Input 1'!L38</f>
        <v>16429.039000000001</v>
      </c>
      <c r="M40" s="9">
        <f>'Input 1'!M38</f>
        <v>16068.562</v>
      </c>
      <c r="N40" s="9">
        <f>'Input 1'!N38</f>
        <v>15735.471</v>
      </c>
      <c r="O40" s="9">
        <f>'Input 1'!O38</f>
        <v>15422.784</v>
      </c>
      <c r="P40" s="9">
        <f>'Input 1'!P38</f>
        <v>15126.484</v>
      </c>
      <c r="Q40" s="9">
        <f>'Input 1'!Q38</f>
        <v>14848.892</v>
      </c>
      <c r="R40" s="9">
        <f>'Input 1'!R38</f>
        <v>14555.519</v>
      </c>
      <c r="S40" s="9">
        <f>'Input 1'!S38</f>
        <v>14229.224</v>
      </c>
      <c r="T40" s="9">
        <f>'Input 1'!T38</f>
        <v>13883.541999999999</v>
      </c>
      <c r="U40" s="9">
        <f>'Input 1'!U38</f>
        <v>13539.526</v>
      </c>
      <c r="V40" s="9">
        <f>'Input 1'!V38</f>
        <v>13181.421</v>
      </c>
      <c r="W40" s="9">
        <f>'Input 1'!W38</f>
        <v>12858.778</v>
      </c>
      <c r="X40" s="9">
        <f>'Input 1'!X38</f>
        <v>12594.630999999999</v>
      </c>
      <c r="Y40" s="9">
        <f>'Input 1'!Y38</f>
        <v>12357.59</v>
      </c>
      <c r="Z40" s="9">
        <f>'Input 1'!Z38</f>
        <v>12113.263999999999</v>
      </c>
      <c r="AA40" s="9">
        <f>'Input 1'!AA38</f>
        <v>11892.569</v>
      </c>
      <c r="AB40" s="9">
        <f>'Input 1'!AB38</f>
        <v>11548.513999999999</v>
      </c>
      <c r="AC40" s="9">
        <f>'Input 1'!AC38</f>
        <v>11012.174999999999</v>
      </c>
      <c r="AD40" s="9">
        <f>'Input 1'!AD38</f>
        <v>10362.887000000001</v>
      </c>
      <c r="AE40" s="9">
        <f>'Input 1'!AE38</f>
        <v>9742.1820000000007</v>
      </c>
      <c r="AF40" s="9">
        <f>'Input 1'!AF38</f>
        <v>9113.6869999999999</v>
      </c>
      <c r="AG40" s="9">
        <f>'Input 1'!AG38</f>
        <v>8601.5480000000007</v>
      </c>
      <c r="AH40" s="9">
        <f>'Input 1'!AH38</f>
        <v>8279.3019999999997</v>
      </c>
      <c r="AI40" s="9">
        <f>'Input 1'!AI38</f>
        <v>8086.72</v>
      </c>
      <c r="AJ40" s="9">
        <f>'Input 1'!AJ38</f>
        <v>7883.491</v>
      </c>
      <c r="AK40" s="9">
        <f>'Input 1'!AK38</f>
        <v>7689.8209999999999</v>
      </c>
      <c r="AL40" s="9">
        <f>'Input 1'!AL38</f>
        <v>7524.8630000000003</v>
      </c>
      <c r="AM40" s="9">
        <f>'Input 1'!AM38</f>
        <v>7381.5429999999997</v>
      </c>
      <c r="AN40" s="9">
        <f>'Input 1'!AN38</f>
        <v>7253.665</v>
      </c>
      <c r="AO40" s="9">
        <f>'Input 1'!AO38</f>
        <v>7143.8270000000002</v>
      </c>
      <c r="AP40" s="9">
        <f>'Input 1'!AP38</f>
        <v>7053.5690000000004</v>
      </c>
      <c r="AQ40" s="9">
        <f>'Input 1'!AQ38</f>
        <v>6934.8509999999997</v>
      </c>
      <c r="AR40" s="9">
        <f>'Input 1'!AR38</f>
        <v>6764.598</v>
      </c>
      <c r="AS40" s="9">
        <f>'Input 1'!AS38</f>
        <v>6561.0559999999996</v>
      </c>
      <c r="AT40" s="9">
        <f>'Input 1'!AT38</f>
        <v>6365.8969999999999</v>
      </c>
      <c r="AU40" s="9">
        <f>'Input 1'!AU38</f>
        <v>6171.2129999999997</v>
      </c>
      <c r="AV40" s="9">
        <f>'Input 1'!AV38</f>
        <v>5977.2709999999997</v>
      </c>
      <c r="AW40" s="9">
        <f>'Input 1'!AW38</f>
        <v>5788.5159999999996</v>
      </c>
      <c r="AX40" s="9">
        <f>'Input 1'!AX38</f>
        <v>5602.576</v>
      </c>
      <c r="AY40" s="9">
        <f>'Input 1'!AY38</f>
        <v>5413.0879999999997</v>
      </c>
      <c r="AZ40" s="9">
        <f>'Input 1'!AZ38</f>
        <v>5221.8689999999997</v>
      </c>
      <c r="BA40" s="9">
        <f>'Input 1'!BA38</f>
        <v>5030.1419999999998</v>
      </c>
      <c r="BB40" s="9">
        <f>'Input 1'!BB38</f>
        <v>4838.0649999999996</v>
      </c>
      <c r="BC40" s="9">
        <f>'Input 1'!BC38</f>
        <v>4646.2889999999998</v>
      </c>
      <c r="BD40" s="9">
        <f>'Input 1'!BD38</f>
        <v>4455.009</v>
      </c>
      <c r="BE40" s="9">
        <f>'Input 1'!BE38</f>
        <v>4263.8320000000003</v>
      </c>
      <c r="BF40" s="9">
        <f>'Input 1'!BF38</f>
        <v>4076.8589999999999</v>
      </c>
      <c r="BG40" s="9">
        <f>'Input 1'!BG38</f>
        <v>3896.0419999999999</v>
      </c>
      <c r="BH40" s="9">
        <f>'Input 1'!BH38</f>
        <v>3719.5859999999998</v>
      </c>
      <c r="BI40" s="9">
        <f>'Input 1'!BI38</f>
        <v>3544.5059999999999</v>
      </c>
      <c r="BJ40" s="9">
        <f>'Input 1'!BJ38</f>
        <v>3372.317</v>
      </c>
      <c r="BK40" s="9">
        <f>'Input 1'!BK38</f>
        <v>3198.1709999999998</v>
      </c>
      <c r="BL40" s="9">
        <f>'Input 1'!BL38</f>
        <v>3019.6529999999998</v>
      </c>
      <c r="BM40" s="9">
        <f>'Input 1'!BM38</f>
        <v>2839.6460000000002</v>
      </c>
      <c r="BN40" s="9">
        <f>'Input 1'!BN38</f>
        <v>2662.8020000000001</v>
      </c>
      <c r="BO40" s="9">
        <f>'Input 1'!BO38</f>
        <v>2487.4140000000002</v>
      </c>
      <c r="BP40" s="9">
        <f>'Input 1'!BP38</f>
        <v>2320.2370000000001</v>
      </c>
      <c r="BQ40" s="9">
        <f>'Input 1'!BQ38</f>
        <v>2164.857</v>
      </c>
      <c r="BR40" s="9">
        <f>'Input 1'!BR38</f>
        <v>2017.8050000000001</v>
      </c>
      <c r="BS40" s="9">
        <f>'Input 1'!BS38</f>
        <v>1873.971</v>
      </c>
      <c r="BT40" s="9">
        <f>'Input 1'!BT38</f>
        <v>1736.7080000000001</v>
      </c>
      <c r="BU40" s="9">
        <f>'Input 1'!BU38</f>
        <v>1593.8309999999999</v>
      </c>
      <c r="BV40" s="9">
        <f>'Input 1'!BV38</f>
        <v>1439.5119999999999</v>
      </c>
      <c r="BW40" s="9">
        <f>'Input 1'!BW38</f>
        <v>1280.874</v>
      </c>
      <c r="BX40" s="9">
        <f>'Input 1'!BX38</f>
        <v>1129.6379999999999</v>
      </c>
      <c r="BY40" s="9">
        <f>'Input 1'!BY38</f>
        <v>981.98500000000001</v>
      </c>
      <c r="BZ40" s="9">
        <f>'Input 1'!BZ38</f>
        <v>853.12599999999998</v>
      </c>
      <c r="CA40" s="9">
        <f>'Input 1'!CA38</f>
        <v>751.346</v>
      </c>
      <c r="CB40" s="9">
        <f>'Input 1'!CB38</f>
        <v>669.07299999999998</v>
      </c>
      <c r="CC40" s="9">
        <f>'Input 1'!CC38</f>
        <v>591.01199999999994</v>
      </c>
      <c r="CD40" s="9">
        <f>'Input 1'!CD38</f>
        <v>520.89400000000001</v>
      </c>
      <c r="CE40" s="9">
        <f>'Input 1'!CE38</f>
        <v>451.71499999999997</v>
      </c>
      <c r="CF40" s="9">
        <f>'Input 1'!CF38</f>
        <v>378.666</v>
      </c>
      <c r="CG40" s="9">
        <f>'Input 1'!CG38</f>
        <v>305.887</v>
      </c>
      <c r="CH40" s="9">
        <f>'Input 1'!CH38</f>
        <v>241.27</v>
      </c>
      <c r="CI40" s="9">
        <f>'Input 1'!CI38</f>
        <v>181.96700000000001</v>
      </c>
      <c r="CJ40" s="9">
        <f>'Input 1'!CJ38</f>
        <v>134.84100000000001</v>
      </c>
      <c r="CK40" s="9">
        <f>'Input 1'!CK38</f>
        <v>103.688</v>
      </c>
      <c r="CL40" s="9">
        <f>'Input 1'!CL38</f>
        <v>84.215999999999994</v>
      </c>
      <c r="CM40" s="9">
        <f>'Input 1'!CM38</f>
        <v>67.316000000000003</v>
      </c>
      <c r="CN40" s="10">
        <f>SUM('Input 1'!CN38:CX38)</f>
        <v>204.91200000000001</v>
      </c>
    </row>
    <row r="41" spans="1:92" x14ac:dyDescent="0.2">
      <c r="A41">
        <f t="shared" si="0"/>
        <v>1980</v>
      </c>
      <c r="B41" s="9">
        <f>'Input 1'!B39</f>
        <v>22115.736000000001</v>
      </c>
      <c r="C41" s="9">
        <f>'Input 1'!C39</f>
        <v>21400.484</v>
      </c>
      <c r="D41" s="9">
        <f>'Input 1'!D39</f>
        <v>20732.289000000001</v>
      </c>
      <c r="E41" s="9">
        <f>'Input 1'!E39</f>
        <v>20108.425999999999</v>
      </c>
      <c r="F41" s="9">
        <f>'Input 1'!F39</f>
        <v>19526.169999999998</v>
      </c>
      <c r="G41" s="9">
        <f>'Input 1'!G39</f>
        <v>18982.795999999998</v>
      </c>
      <c r="H41" s="9">
        <f>'Input 1'!H39</f>
        <v>18475.578000000001</v>
      </c>
      <c r="I41" s="9">
        <f>'Input 1'!I39</f>
        <v>18001.79</v>
      </c>
      <c r="J41" s="9">
        <f>'Input 1'!J39</f>
        <v>17558.707999999999</v>
      </c>
      <c r="K41" s="9">
        <f>'Input 1'!K39</f>
        <v>17143.606</v>
      </c>
      <c r="L41" s="9">
        <f>'Input 1'!L39</f>
        <v>16752.437000000002</v>
      </c>
      <c r="M41" s="9">
        <f>'Input 1'!M39</f>
        <v>16381.156000000001</v>
      </c>
      <c r="N41" s="9">
        <f>'Input 1'!N39</f>
        <v>16033.641</v>
      </c>
      <c r="O41" s="9">
        <f>'Input 1'!O39</f>
        <v>15709.808000000001</v>
      </c>
      <c r="P41" s="9">
        <f>'Input 1'!P39</f>
        <v>15402.968000000001</v>
      </c>
      <c r="Q41" s="9">
        <f>'Input 1'!Q39</f>
        <v>15108.002</v>
      </c>
      <c r="R41" s="9">
        <f>'Input 1'!R39</f>
        <v>14827.71</v>
      </c>
      <c r="S41" s="9">
        <f>'Input 1'!S39</f>
        <v>14531.728999999999</v>
      </c>
      <c r="T41" s="9">
        <f>'Input 1'!T39</f>
        <v>14204.959000000001</v>
      </c>
      <c r="U41" s="9">
        <f>'Input 1'!U39</f>
        <v>13859.934999999999</v>
      </c>
      <c r="V41" s="9">
        <f>'Input 1'!V39</f>
        <v>13514.679</v>
      </c>
      <c r="W41" s="9">
        <f>'Input 1'!W39</f>
        <v>13154.048000000001</v>
      </c>
      <c r="X41" s="9">
        <f>'Input 1'!X39</f>
        <v>12829.486000000001</v>
      </c>
      <c r="Y41" s="9">
        <f>'Input 1'!Y39</f>
        <v>12564.673000000001</v>
      </c>
      <c r="Z41" s="9">
        <f>'Input 1'!Z39</f>
        <v>12327.795</v>
      </c>
      <c r="AA41" s="9">
        <f>'Input 1'!AA39</f>
        <v>12083.299000000001</v>
      </c>
      <c r="AB41" s="9">
        <f>'Input 1'!AB39</f>
        <v>11862.224</v>
      </c>
      <c r="AC41" s="9">
        <f>'Input 1'!AC39</f>
        <v>11518.268</v>
      </c>
      <c r="AD41" s="9">
        <f>'Input 1'!AD39</f>
        <v>10982.698</v>
      </c>
      <c r="AE41" s="9">
        <f>'Input 1'!AE39</f>
        <v>10334.57</v>
      </c>
      <c r="AF41" s="9">
        <f>'Input 1'!AF39</f>
        <v>9714.9599999999991</v>
      </c>
      <c r="AG41" s="9">
        <f>'Input 1'!AG39</f>
        <v>9087.6039999999994</v>
      </c>
      <c r="AH41" s="9">
        <f>'Input 1'!AH39</f>
        <v>8576.1229999999996</v>
      </c>
      <c r="AI41" s="9">
        <f>'Input 1'!AI39</f>
        <v>8253.7520000000004</v>
      </c>
      <c r="AJ41" s="9">
        <f>'Input 1'!AJ39</f>
        <v>8060.4889999999996</v>
      </c>
      <c r="AK41" s="9">
        <f>'Input 1'!AK39</f>
        <v>7856.5739999999996</v>
      </c>
      <c r="AL41" s="9">
        <f>'Input 1'!AL39</f>
        <v>7662.134</v>
      </c>
      <c r="AM41" s="9">
        <f>'Input 1'!AM39</f>
        <v>7496.1779999999999</v>
      </c>
      <c r="AN41" s="9">
        <f>'Input 1'!AN39</f>
        <v>7351.63</v>
      </c>
      <c r="AO41" s="9">
        <f>'Input 1'!AO39</f>
        <v>7222.3379999999997</v>
      </c>
      <c r="AP41" s="9">
        <f>'Input 1'!AP39</f>
        <v>7110.9340000000002</v>
      </c>
      <c r="AQ41" s="9">
        <f>'Input 1'!AQ39</f>
        <v>7018.933</v>
      </c>
      <c r="AR41" s="9">
        <f>'Input 1'!AR39</f>
        <v>6898.51</v>
      </c>
      <c r="AS41" s="9">
        <f>'Input 1'!AS39</f>
        <v>6726.6959999999999</v>
      </c>
      <c r="AT41" s="9">
        <f>'Input 1'!AT39</f>
        <v>6521.64</v>
      </c>
      <c r="AU41" s="9">
        <f>'Input 1'!AU39</f>
        <v>6324.8289999999997</v>
      </c>
      <c r="AV41" s="9">
        <f>'Input 1'!AV39</f>
        <v>6128.4059999999999</v>
      </c>
      <c r="AW41" s="9">
        <f>'Input 1'!AW39</f>
        <v>5932.5230000000001</v>
      </c>
      <c r="AX41" s="9">
        <f>'Input 1'!AX39</f>
        <v>5741.5519999999997</v>
      </c>
      <c r="AY41" s="9">
        <f>'Input 1'!AY39</f>
        <v>5553.1909999999998</v>
      </c>
      <c r="AZ41" s="9">
        <f>'Input 1'!AZ39</f>
        <v>5361.2060000000001</v>
      </c>
      <c r="BA41" s="9">
        <f>'Input 1'!BA39</f>
        <v>5167.375</v>
      </c>
      <c r="BB41" s="9">
        <f>'Input 1'!BB39</f>
        <v>4973.0330000000004</v>
      </c>
      <c r="BC41" s="9">
        <f>'Input 1'!BC39</f>
        <v>4778.4009999999998</v>
      </c>
      <c r="BD41" s="9">
        <f>'Input 1'!BD39</f>
        <v>4584.067</v>
      </c>
      <c r="BE41" s="9">
        <f>'Input 1'!BE39</f>
        <v>4390.1760000000004</v>
      </c>
      <c r="BF41" s="9">
        <f>'Input 1'!BF39</f>
        <v>4196.4359999999997</v>
      </c>
      <c r="BG41" s="9">
        <f>'Input 1'!BG39</f>
        <v>4006.5160000000001</v>
      </c>
      <c r="BH41" s="9">
        <f>'Input 1'!BH39</f>
        <v>3822.1759999999999</v>
      </c>
      <c r="BI41" s="9">
        <f>'Input 1'!BI39</f>
        <v>3641.8760000000002</v>
      </c>
      <c r="BJ41" s="9">
        <f>'Input 1'!BJ39</f>
        <v>3463.1</v>
      </c>
      <c r="BK41" s="9">
        <f>'Input 1'!BK39</f>
        <v>3287.2910000000002</v>
      </c>
      <c r="BL41" s="9">
        <f>'Input 1'!BL39</f>
        <v>3109.8719999999998</v>
      </c>
      <c r="BM41" s="9">
        <f>'Input 1'!BM39</f>
        <v>2928.6190000000001</v>
      </c>
      <c r="BN41" s="9">
        <f>'Input 1'!BN39</f>
        <v>2746.32</v>
      </c>
      <c r="BO41" s="9">
        <f>'Input 1'!BO39</f>
        <v>2567.42</v>
      </c>
      <c r="BP41" s="9">
        <f>'Input 1'!BP39</f>
        <v>2390.3429999999998</v>
      </c>
      <c r="BQ41" s="9">
        <f>'Input 1'!BQ39</f>
        <v>2221.652</v>
      </c>
      <c r="BR41" s="9">
        <f>'Input 1'!BR39</f>
        <v>2064.846</v>
      </c>
      <c r="BS41" s="9">
        <f>'Input 1'!BS39</f>
        <v>1916.6379999999999</v>
      </c>
      <c r="BT41" s="9">
        <f>'Input 1'!BT39</f>
        <v>1772.0550000000001</v>
      </c>
      <c r="BU41" s="9">
        <f>'Input 1'!BU39</f>
        <v>1634.2660000000001</v>
      </c>
      <c r="BV41" s="9">
        <f>'Input 1'!BV39</f>
        <v>1492.1310000000001</v>
      </c>
      <c r="BW41" s="9">
        <f>'Input 1'!BW39</f>
        <v>1340.306</v>
      </c>
      <c r="BX41" s="9">
        <f>'Input 1'!BX39</f>
        <v>1185.374</v>
      </c>
      <c r="BY41" s="9">
        <f>'Input 1'!BY39</f>
        <v>1038.123</v>
      </c>
      <c r="BZ41" s="9">
        <f>'Input 1'!BZ39</f>
        <v>895.03399999999999</v>
      </c>
      <c r="CA41" s="9">
        <f>'Input 1'!CA39</f>
        <v>770.26900000000001</v>
      </c>
      <c r="CB41" s="9">
        <f>'Input 1'!CB39</f>
        <v>671.53700000000003</v>
      </c>
      <c r="CC41" s="9">
        <f>'Input 1'!CC39</f>
        <v>591.80700000000002</v>
      </c>
      <c r="CD41" s="9">
        <f>'Input 1'!CD39</f>
        <v>516.68299999999999</v>
      </c>
      <c r="CE41" s="9">
        <f>'Input 1'!CE39</f>
        <v>449.45299999999997</v>
      </c>
      <c r="CF41" s="9">
        <f>'Input 1'!CF39</f>
        <v>384.54700000000003</v>
      </c>
      <c r="CG41" s="9">
        <f>'Input 1'!CG39</f>
        <v>317.87700000000001</v>
      </c>
      <c r="CH41" s="9">
        <f>'Input 1'!CH39</f>
        <v>252.73599999999999</v>
      </c>
      <c r="CI41" s="9">
        <f>'Input 1'!CI39</f>
        <v>195.52099999999999</v>
      </c>
      <c r="CJ41" s="9">
        <f>'Input 1'!CJ39</f>
        <v>143.76900000000001</v>
      </c>
      <c r="CK41" s="9">
        <f>'Input 1'!CK39</f>
        <v>102.983</v>
      </c>
      <c r="CL41" s="9">
        <f>'Input 1'!CL39</f>
        <v>76.16</v>
      </c>
      <c r="CM41" s="9">
        <f>'Input 1'!CM39</f>
        <v>59.656999999999996</v>
      </c>
      <c r="CN41" s="10">
        <f>SUM('Input 1'!CN39:CX39)</f>
        <v>176.529</v>
      </c>
    </row>
    <row r="42" spans="1:92" x14ac:dyDescent="0.2">
      <c r="A42">
        <f t="shared" si="0"/>
        <v>1981</v>
      </c>
      <c r="B42" s="9">
        <f>'Input 1'!B40</f>
        <v>22637.944</v>
      </c>
      <c r="C42" s="9">
        <f>'Input 1'!C40</f>
        <v>21874.330999999998</v>
      </c>
      <c r="D42" s="9">
        <f>'Input 1'!D40</f>
        <v>21188.434000000001</v>
      </c>
      <c r="E42" s="9">
        <f>'Input 1'!E40</f>
        <v>20550.477999999999</v>
      </c>
      <c r="F42" s="9">
        <f>'Input 1'!F40</f>
        <v>19956.845000000001</v>
      </c>
      <c r="G42" s="9">
        <f>'Input 1'!G40</f>
        <v>19403.918000000001</v>
      </c>
      <c r="H42" s="9">
        <f>'Input 1'!H40</f>
        <v>18889.673999999999</v>
      </c>
      <c r="I42" s="9">
        <f>'Input 1'!I40</f>
        <v>18412.089</v>
      </c>
      <c r="J42" s="9">
        <f>'Input 1'!J40</f>
        <v>17959.577000000001</v>
      </c>
      <c r="K42" s="9">
        <f>'Input 1'!K40</f>
        <v>17525.330000000002</v>
      </c>
      <c r="L42" s="9">
        <f>'Input 1'!L40</f>
        <v>17110.514999999999</v>
      </c>
      <c r="M42" s="9">
        <f>'Input 1'!M40</f>
        <v>16719.302</v>
      </c>
      <c r="N42" s="9">
        <f>'Input 1'!N40</f>
        <v>16346.298000000001</v>
      </c>
      <c r="O42" s="9">
        <f>'Input 1'!O40</f>
        <v>15996.767</v>
      </c>
      <c r="P42" s="9">
        <f>'Input 1'!P40</f>
        <v>15672.236999999999</v>
      </c>
      <c r="Q42" s="9">
        <f>'Input 1'!Q40</f>
        <v>15365.358</v>
      </c>
      <c r="R42" s="9">
        <f>'Input 1'!R40</f>
        <v>15068.689</v>
      </c>
      <c r="S42" s="9">
        <f>'Input 1'!S40</f>
        <v>14785.450999999999</v>
      </c>
      <c r="T42" s="9">
        <f>'Input 1'!T40</f>
        <v>14487.411</v>
      </c>
      <c r="U42" s="9">
        <f>'Input 1'!U40</f>
        <v>14160.286</v>
      </c>
      <c r="V42" s="9">
        <f>'Input 1'!V40</f>
        <v>13816.003000000001</v>
      </c>
      <c r="W42" s="9">
        <f>'Input 1'!W40</f>
        <v>13471.154</v>
      </c>
      <c r="X42" s="9">
        <f>'Input 1'!X40</f>
        <v>13110.883</v>
      </c>
      <c r="Y42" s="9">
        <f>'Input 1'!Y40</f>
        <v>12786.678</v>
      </c>
      <c r="Z42" s="9">
        <f>'Input 1'!Z40</f>
        <v>12522.098</v>
      </c>
      <c r="AA42" s="9">
        <f>'Input 1'!AA40</f>
        <v>12285.412</v>
      </c>
      <c r="AB42" s="9">
        <f>'Input 1'!AB40</f>
        <v>12041.188</v>
      </c>
      <c r="AC42" s="9">
        <f>'Input 1'!AC40</f>
        <v>11820.343999999999</v>
      </c>
      <c r="AD42" s="9">
        <f>'Input 1'!AD40</f>
        <v>11476.951999999999</v>
      </c>
      <c r="AE42" s="9">
        <f>'Input 1'!AE40</f>
        <v>10942.45</v>
      </c>
      <c r="AF42" s="9">
        <f>'Input 1'!AF40</f>
        <v>10295.642</v>
      </c>
      <c r="AG42" s="9">
        <f>'Input 1'!AG40</f>
        <v>9677.2060000000001</v>
      </c>
      <c r="AH42" s="9">
        <f>'Input 1'!AH40</f>
        <v>9050.973</v>
      </c>
      <c r="AI42" s="9">
        <f>'Input 1'!AI40</f>
        <v>8540.0859999999993</v>
      </c>
      <c r="AJ42" s="9">
        <f>'Input 1'!AJ40</f>
        <v>8217.5069999999996</v>
      </c>
      <c r="AK42" s="9">
        <f>'Input 1'!AK40</f>
        <v>8023.4390000000003</v>
      </c>
      <c r="AL42" s="9">
        <f>'Input 1'!AL40</f>
        <v>7818.625</v>
      </c>
      <c r="AM42" s="9">
        <f>'Input 1'!AM40</f>
        <v>7623.1180000000004</v>
      </c>
      <c r="AN42" s="9">
        <f>'Input 1'!AN40</f>
        <v>7455.8040000000001</v>
      </c>
      <c r="AO42" s="9">
        <f>'Input 1'!AO40</f>
        <v>7309.6009999999997</v>
      </c>
      <c r="AP42" s="9">
        <f>'Input 1'!AP40</f>
        <v>7178.3990000000003</v>
      </c>
      <c r="AQ42" s="9">
        <f>'Input 1'!AQ40</f>
        <v>7064.8789999999999</v>
      </c>
      <c r="AR42" s="9">
        <f>'Input 1'!AR40</f>
        <v>6970.5569999999998</v>
      </c>
      <c r="AS42" s="9">
        <f>'Input 1'!AS40</f>
        <v>6847.6970000000001</v>
      </c>
      <c r="AT42" s="9">
        <f>'Input 1'!AT40</f>
        <v>6673.384</v>
      </c>
      <c r="AU42" s="9">
        <f>'Input 1'!AU40</f>
        <v>6465.7430000000004</v>
      </c>
      <c r="AV42" s="9">
        <f>'Input 1'!AV40</f>
        <v>6266.1819999999998</v>
      </c>
      <c r="AW42" s="9">
        <f>'Input 1'!AW40</f>
        <v>6066.857</v>
      </c>
      <c r="AX42" s="9">
        <f>'Input 1'!AX40</f>
        <v>5867.9939999999997</v>
      </c>
      <c r="AY42" s="9">
        <f>'Input 1'!AY40</f>
        <v>5673.9939999999997</v>
      </c>
      <c r="AZ42" s="9">
        <f>'Input 1'!AZ40</f>
        <v>5482.53</v>
      </c>
      <c r="BA42" s="9">
        <f>'Input 1'!BA40</f>
        <v>5287.3869999999997</v>
      </c>
      <c r="BB42" s="9">
        <f>'Input 1'!BB40</f>
        <v>5090.4189999999999</v>
      </c>
      <c r="BC42" s="9">
        <f>'Input 1'!BC40</f>
        <v>4892.6099999999997</v>
      </c>
      <c r="BD42" s="9">
        <f>'Input 1'!BD40</f>
        <v>4694.0320000000002</v>
      </c>
      <c r="BE42" s="9">
        <f>'Input 1'!BE40</f>
        <v>4495.4870000000001</v>
      </c>
      <c r="BF42" s="9">
        <f>'Input 1'!BF40</f>
        <v>4297.5469999999996</v>
      </c>
      <c r="BG42" s="9">
        <f>'Input 1'!BG40</f>
        <v>4099.9139999999998</v>
      </c>
      <c r="BH42" s="9">
        <f>'Input 1'!BH40</f>
        <v>3906.2719999999999</v>
      </c>
      <c r="BI42" s="9">
        <f>'Input 1'!BI40</f>
        <v>3718.4589999999998</v>
      </c>
      <c r="BJ42" s="9">
        <f>'Input 1'!BJ40</f>
        <v>3534.9920000000002</v>
      </c>
      <c r="BK42" s="9">
        <f>'Input 1'!BK40</f>
        <v>3353.3049999999998</v>
      </c>
      <c r="BL42" s="9">
        <f>'Input 1'!BL40</f>
        <v>3174.8130000000001</v>
      </c>
      <c r="BM42" s="9">
        <f>'Input 1'!BM40</f>
        <v>2995.4929999999999</v>
      </c>
      <c r="BN42" s="9">
        <f>'Input 1'!BN40</f>
        <v>2813.3789999999999</v>
      </c>
      <c r="BO42" s="9">
        <f>'Input 1'!BO40</f>
        <v>2631.0360000000001</v>
      </c>
      <c r="BP42" s="9">
        <f>'Input 1'!BP40</f>
        <v>2452.4960000000001</v>
      </c>
      <c r="BQ42" s="9">
        <f>'Input 1'!BQ40</f>
        <v>2276.3510000000001</v>
      </c>
      <c r="BR42" s="9">
        <f>'Input 1'!BR40</f>
        <v>2108.712</v>
      </c>
      <c r="BS42" s="9">
        <f>'Input 1'!BS40</f>
        <v>1952.84</v>
      </c>
      <c r="BT42" s="9">
        <f>'Input 1'!BT40</f>
        <v>1805.7249999999999</v>
      </c>
      <c r="BU42" s="9">
        <f>'Input 1'!BU40</f>
        <v>1662.748</v>
      </c>
      <c r="BV42" s="9">
        <f>'Input 1'!BV40</f>
        <v>1526.806</v>
      </c>
      <c r="BW42" s="9">
        <f>'Input 1'!BW40</f>
        <v>1387.925</v>
      </c>
      <c r="BX42" s="9">
        <f>'Input 1'!BX40</f>
        <v>1241.3150000000001</v>
      </c>
      <c r="BY42" s="9">
        <f>'Input 1'!BY40</f>
        <v>1092.9110000000001</v>
      </c>
      <c r="BZ42" s="9">
        <f>'Input 1'!BZ40</f>
        <v>952.32600000000002</v>
      </c>
      <c r="CA42" s="9">
        <f>'Input 1'!CA40</f>
        <v>816.30499999999995</v>
      </c>
      <c r="CB42" s="9">
        <f>'Input 1'!CB40</f>
        <v>698.12199999999996</v>
      </c>
      <c r="CC42" s="9">
        <f>'Input 1'!CC40</f>
        <v>604.93200000000002</v>
      </c>
      <c r="CD42" s="9">
        <f>'Input 1'!CD40</f>
        <v>530.11300000000006</v>
      </c>
      <c r="CE42" s="9">
        <f>'Input 1'!CE40</f>
        <v>460.09</v>
      </c>
      <c r="CF42" s="9">
        <f>'Input 1'!CF40</f>
        <v>397.81799999999998</v>
      </c>
      <c r="CG42" s="9">
        <f>'Input 1'!CG40</f>
        <v>338.38900000000001</v>
      </c>
      <c r="CH42" s="9">
        <f>'Input 1'!CH40</f>
        <v>278.07100000000003</v>
      </c>
      <c r="CI42" s="9">
        <f>'Input 1'!CI40</f>
        <v>219.685</v>
      </c>
      <c r="CJ42" s="9">
        <f>'Input 1'!CJ40</f>
        <v>167.90600000000001</v>
      </c>
      <c r="CK42" s="9">
        <f>'Input 1'!CK40</f>
        <v>122.375</v>
      </c>
      <c r="CL42" s="9">
        <f>'Input 1'!CL40</f>
        <v>88.206000000000003</v>
      </c>
      <c r="CM42" s="9">
        <f>'Input 1'!CM40</f>
        <v>65.221000000000004</v>
      </c>
      <c r="CN42" s="10">
        <f>SUM('Input 1'!CN40:CX40)</f>
        <v>198.14699999999996</v>
      </c>
    </row>
    <row r="43" spans="1:92" x14ac:dyDescent="0.2">
      <c r="A43">
        <f t="shared" si="0"/>
        <v>1982</v>
      </c>
      <c r="B43" s="9">
        <f>'Input 1'!B41</f>
        <v>23245.852999999999</v>
      </c>
      <c r="C43" s="9">
        <f>'Input 1'!C41</f>
        <v>22411.822</v>
      </c>
      <c r="D43" s="9">
        <f>'Input 1'!D41</f>
        <v>21634.207999999999</v>
      </c>
      <c r="E43" s="9">
        <f>'Input 1'!E41</f>
        <v>20977.616999999998</v>
      </c>
      <c r="F43" s="9">
        <f>'Input 1'!F41</f>
        <v>20369.851999999999</v>
      </c>
      <c r="G43" s="9">
        <f>'Input 1'!G41</f>
        <v>19806.402999999998</v>
      </c>
      <c r="H43" s="9">
        <f>'Input 1'!H41</f>
        <v>19282.760999999999</v>
      </c>
      <c r="I43" s="9">
        <f>'Input 1'!I41</f>
        <v>18797.606</v>
      </c>
      <c r="J43" s="9">
        <f>'Input 1'!J41</f>
        <v>18349.615000000002</v>
      </c>
      <c r="K43" s="9">
        <f>'Input 1'!K41</f>
        <v>17918.343000000001</v>
      </c>
      <c r="L43" s="9">
        <f>'Input 1'!L41</f>
        <v>17492.904999999999</v>
      </c>
      <c r="M43" s="9">
        <f>'Input 1'!M41</f>
        <v>17078.355</v>
      </c>
      <c r="N43" s="9">
        <f>'Input 1'!N41</f>
        <v>16687.077000000001</v>
      </c>
      <c r="O43" s="9">
        <f>'Input 1'!O41</f>
        <v>16312.331</v>
      </c>
      <c r="P43" s="9">
        <f>'Input 1'!P41</f>
        <v>15960.766</v>
      </c>
      <c r="Q43" s="9">
        <f>'Input 1'!Q41</f>
        <v>15635.522999999999</v>
      </c>
      <c r="R43" s="9">
        <f>'Input 1'!R41</f>
        <v>15328.585999999999</v>
      </c>
      <c r="S43" s="9">
        <f>'Input 1'!S41</f>
        <v>15030.200999999999</v>
      </c>
      <c r="T43" s="9">
        <f>'Input 1'!T41</f>
        <v>14744.003000000001</v>
      </c>
      <c r="U43" s="9">
        <f>'Input 1'!U41</f>
        <v>14443.888000000001</v>
      </c>
      <c r="V43" s="9">
        <f>'Input 1'!V41</f>
        <v>14116.392</v>
      </c>
      <c r="W43" s="9">
        <f>'Input 1'!W41</f>
        <v>13772.831</v>
      </c>
      <c r="X43" s="9">
        <f>'Input 1'!X41</f>
        <v>13428.37</v>
      </c>
      <c r="Y43" s="9">
        <f>'Input 1'!Y41</f>
        <v>13068.439</v>
      </c>
      <c r="Z43" s="9">
        <f>'Input 1'!Z41</f>
        <v>12744.573</v>
      </c>
      <c r="AA43" s="9">
        <f>'Input 1'!AA41</f>
        <v>12480.212</v>
      </c>
      <c r="AB43" s="9">
        <f>'Input 1'!AB41</f>
        <v>12243.706</v>
      </c>
      <c r="AC43" s="9">
        <f>'Input 1'!AC41</f>
        <v>11999.742</v>
      </c>
      <c r="AD43" s="9">
        <f>'Input 1'!AD41</f>
        <v>11779.116</v>
      </c>
      <c r="AE43" s="9">
        <f>'Input 1'!AE41</f>
        <v>11436.27</v>
      </c>
      <c r="AF43" s="9">
        <f>'Input 1'!AF41</f>
        <v>10902.805</v>
      </c>
      <c r="AG43" s="9">
        <f>'Input 1'!AG41</f>
        <v>10257.284</v>
      </c>
      <c r="AH43" s="9">
        <f>'Input 1'!AH41</f>
        <v>9639.9869999999992</v>
      </c>
      <c r="AI43" s="9">
        <f>'Input 1'!AI41</f>
        <v>9014.8420000000006</v>
      </c>
      <c r="AJ43" s="9">
        <f>'Input 1'!AJ41</f>
        <v>8504.5220000000008</v>
      </c>
      <c r="AK43" s="9">
        <f>'Input 1'!AK41</f>
        <v>8181.7169999999996</v>
      </c>
      <c r="AL43" s="9">
        <f>'Input 1'!AL41</f>
        <v>7986.835</v>
      </c>
      <c r="AM43" s="9">
        <f>'Input 1'!AM41</f>
        <v>7781.1109999999999</v>
      </c>
      <c r="AN43" s="9">
        <f>'Input 1'!AN41</f>
        <v>7584.5280000000002</v>
      </c>
      <c r="AO43" s="9">
        <f>'Input 1'!AO41</f>
        <v>7415.8469999999998</v>
      </c>
      <c r="AP43" s="9">
        <f>'Input 1'!AP41</f>
        <v>7267.9830000000002</v>
      </c>
      <c r="AQ43" s="9">
        <f>'Input 1'!AQ41</f>
        <v>7134.8639999999996</v>
      </c>
      <c r="AR43" s="9">
        <f>'Input 1'!AR41</f>
        <v>7019.2240000000002</v>
      </c>
      <c r="AS43" s="9">
        <f>'Input 1'!AS41</f>
        <v>6922.576</v>
      </c>
      <c r="AT43" s="9">
        <f>'Input 1'!AT41</f>
        <v>6797.2740000000003</v>
      </c>
      <c r="AU43" s="9">
        <f>'Input 1'!AU41</f>
        <v>6620.4530000000004</v>
      </c>
      <c r="AV43" s="9">
        <f>'Input 1'!AV41</f>
        <v>6410.2179999999998</v>
      </c>
      <c r="AW43" s="9">
        <f>'Input 1'!AW41</f>
        <v>6207.8980000000001</v>
      </c>
      <c r="AX43" s="9">
        <f>'Input 1'!AX41</f>
        <v>6005.6610000000001</v>
      </c>
      <c r="AY43" s="9">
        <f>'Input 1'!AY41</f>
        <v>5803.8090000000002</v>
      </c>
      <c r="AZ43" s="9">
        <f>'Input 1'!AZ41</f>
        <v>5606.7709999999997</v>
      </c>
      <c r="BA43" s="9">
        <f>'Input 1'!BA41</f>
        <v>5412.1949999999997</v>
      </c>
      <c r="BB43" s="9">
        <f>'Input 1'!BB41</f>
        <v>5213.884</v>
      </c>
      <c r="BC43" s="9">
        <f>'Input 1'!BC41</f>
        <v>5013.7719999999999</v>
      </c>
      <c r="BD43" s="9">
        <f>'Input 1'!BD41</f>
        <v>4812.4859999999999</v>
      </c>
      <c r="BE43" s="9">
        <f>'Input 1'!BE41</f>
        <v>4609.9539999999997</v>
      </c>
      <c r="BF43" s="9">
        <f>'Input 1'!BF41</f>
        <v>4407.1890000000003</v>
      </c>
      <c r="BG43" s="9">
        <f>'Input 1'!BG41</f>
        <v>4205.192</v>
      </c>
      <c r="BH43" s="9">
        <f>'Input 1'!BH41</f>
        <v>4003.6559999999999</v>
      </c>
      <c r="BI43" s="9">
        <f>'Input 1'!BI41</f>
        <v>3806.2829999999999</v>
      </c>
      <c r="BJ43" s="9">
        <f>'Input 1'!BJ41</f>
        <v>3614.989</v>
      </c>
      <c r="BK43" s="9">
        <f>'Input 1'!BK41</f>
        <v>3428.3470000000002</v>
      </c>
      <c r="BL43" s="9">
        <f>'Input 1'!BL41</f>
        <v>3243.74</v>
      </c>
      <c r="BM43" s="9">
        <f>'Input 1'!BM41</f>
        <v>3062.5569999999998</v>
      </c>
      <c r="BN43" s="9">
        <f>'Input 1'!BN41</f>
        <v>2881.3270000000002</v>
      </c>
      <c r="BO43" s="9">
        <f>'Input 1'!BO41</f>
        <v>2698.3429999999998</v>
      </c>
      <c r="BP43" s="9">
        <f>'Input 1'!BP41</f>
        <v>2515.9459999999999</v>
      </c>
      <c r="BQ43" s="9">
        <f>'Input 1'!BQ41</f>
        <v>2337.7559999999999</v>
      </c>
      <c r="BR43" s="9">
        <f>'Input 1'!BR41</f>
        <v>2162.5329999999999</v>
      </c>
      <c r="BS43" s="9">
        <f>'Input 1'!BS41</f>
        <v>1995.9380000000001</v>
      </c>
      <c r="BT43" s="9">
        <f>'Input 1'!BT41</f>
        <v>1840.99</v>
      </c>
      <c r="BU43" s="9">
        <f>'Input 1'!BU41</f>
        <v>1694.962</v>
      </c>
      <c r="BV43" s="9">
        <f>'Input 1'!BV41</f>
        <v>1553.5820000000001</v>
      </c>
      <c r="BW43" s="9">
        <f>'Input 1'!BW41</f>
        <v>1419.4770000000001</v>
      </c>
      <c r="BX43" s="9">
        <f>'Input 1'!BX41</f>
        <v>1283.8420000000001</v>
      </c>
      <c r="BY43" s="9">
        <f>'Input 1'!BY41</f>
        <v>1142.4369999999999</v>
      </c>
      <c r="BZ43" s="9">
        <f>'Input 1'!BZ41</f>
        <v>1000.55</v>
      </c>
      <c r="CA43" s="9">
        <f>'Input 1'!CA41</f>
        <v>866.62</v>
      </c>
      <c r="CB43" s="9">
        <f>'Input 1'!CB41</f>
        <v>737.65700000000004</v>
      </c>
      <c r="CC43" s="9">
        <f>'Input 1'!CC41</f>
        <v>626.04600000000005</v>
      </c>
      <c r="CD43" s="9">
        <f>'Input 1'!CD41</f>
        <v>538.39</v>
      </c>
      <c r="CE43" s="9">
        <f>'Input 1'!CE41</f>
        <v>468.476</v>
      </c>
      <c r="CF43" s="9">
        <f>'Input 1'!CF41</f>
        <v>403.54899999999998</v>
      </c>
      <c r="CG43" s="9">
        <f>'Input 1'!CG41</f>
        <v>346.22800000000001</v>
      </c>
      <c r="CH43" s="9">
        <f>'Input 1'!CH41</f>
        <v>292.27</v>
      </c>
      <c r="CI43" s="9">
        <f>'Input 1'!CI41</f>
        <v>238.298</v>
      </c>
      <c r="CJ43" s="9">
        <f>'Input 1'!CJ41</f>
        <v>186.66</v>
      </c>
      <c r="CK43" s="9">
        <f>'Input 1'!CK41</f>
        <v>140.31299999999999</v>
      </c>
      <c r="CL43" s="9">
        <f>'Input 1'!CL41</f>
        <v>100.997</v>
      </c>
      <c r="CM43" s="9">
        <f>'Input 1'!CM41</f>
        <v>73.441000000000003</v>
      </c>
      <c r="CN43" s="10">
        <f>SUM('Input 1'!CN41:CX41)</f>
        <v>215.05699999999999</v>
      </c>
    </row>
    <row r="44" spans="1:92" x14ac:dyDescent="0.2">
      <c r="A44">
        <f t="shared" si="0"/>
        <v>1983</v>
      </c>
      <c r="B44" s="9">
        <f>'Input 1'!B42</f>
        <v>23868.894</v>
      </c>
      <c r="C44" s="9">
        <f>'Input 1'!C42</f>
        <v>22955.659</v>
      </c>
      <c r="D44" s="9">
        <f>'Input 1'!D42</f>
        <v>22127.932000000001</v>
      </c>
      <c r="E44" s="9">
        <f>'Input 1'!E42</f>
        <v>21395.978999999999</v>
      </c>
      <c r="F44" s="9">
        <f>'Input 1'!F42</f>
        <v>20768.628000000001</v>
      </c>
      <c r="G44" s="9">
        <f>'Input 1'!G42</f>
        <v>20190.991999999998</v>
      </c>
      <c r="H44" s="9">
        <f>'Input 1'!H42</f>
        <v>19657.669999999998</v>
      </c>
      <c r="I44" s="9">
        <f>'Input 1'!I42</f>
        <v>19163.260999999999</v>
      </c>
      <c r="J44" s="9">
        <f>'Input 1'!J42</f>
        <v>18707.144</v>
      </c>
      <c r="K44" s="9">
        <f>'Input 1'!K42</f>
        <v>18288.701000000001</v>
      </c>
      <c r="L44" s="9">
        <f>'Input 1'!L42</f>
        <v>17878.626</v>
      </c>
      <c r="M44" s="9">
        <f>'Input 1'!M42</f>
        <v>17461.957999999999</v>
      </c>
      <c r="N44" s="9">
        <f>'Input 1'!N42</f>
        <v>17047.637999999999</v>
      </c>
      <c r="O44" s="9">
        <f>'Input 1'!O42</f>
        <v>16656.261999999999</v>
      </c>
      <c r="P44" s="9">
        <f>'Input 1'!P42</f>
        <v>16279.743</v>
      </c>
      <c r="Q44" s="9">
        <f>'Input 1'!Q42</f>
        <v>15926.115</v>
      </c>
      <c r="R44" s="9">
        <f>'Input 1'!R42</f>
        <v>15600.132</v>
      </c>
      <c r="S44" s="9">
        <f>'Input 1'!S42</f>
        <v>15293.112999999999</v>
      </c>
      <c r="T44" s="9">
        <f>'Input 1'!T42</f>
        <v>14992.986000000001</v>
      </c>
      <c r="U44" s="9">
        <f>'Input 1'!U42</f>
        <v>14703.805</v>
      </c>
      <c r="V44" s="9">
        <f>'Input 1'!V42</f>
        <v>14401.591</v>
      </c>
      <c r="W44" s="9">
        <f>'Input 1'!W42</f>
        <v>14073.697</v>
      </c>
      <c r="X44" s="9">
        <f>'Input 1'!X42</f>
        <v>13730.828</v>
      </c>
      <c r="Y44" s="9">
        <f>'Input 1'!Y42</f>
        <v>13386.726000000001</v>
      </c>
      <c r="Z44" s="9">
        <f>'Input 1'!Z42</f>
        <v>13027.105</v>
      </c>
      <c r="AA44" s="9">
        <f>'Input 1'!AA42</f>
        <v>12703.550999999999</v>
      </c>
      <c r="AB44" s="9">
        <f>'Input 1'!AB42</f>
        <v>12439.387000000001</v>
      </c>
      <c r="AC44" s="9">
        <f>'Input 1'!AC42</f>
        <v>12203.04</v>
      </c>
      <c r="AD44" s="9">
        <f>'Input 1'!AD42</f>
        <v>11959.315000000001</v>
      </c>
      <c r="AE44" s="9">
        <f>'Input 1'!AE42</f>
        <v>11738.888999999999</v>
      </c>
      <c r="AF44" s="9">
        <f>'Input 1'!AF42</f>
        <v>11396.56</v>
      </c>
      <c r="AG44" s="9">
        <f>'Input 1'!AG42</f>
        <v>10864.088</v>
      </c>
      <c r="AH44" s="9">
        <f>'Input 1'!AH42</f>
        <v>10219.798000000001</v>
      </c>
      <c r="AI44" s="9">
        <f>'Input 1'!AI42</f>
        <v>9603.5879999999997</v>
      </c>
      <c r="AJ44" s="9">
        <f>'Input 1'!AJ42</f>
        <v>8979.48</v>
      </c>
      <c r="AK44" s="9">
        <f>'Input 1'!AK42</f>
        <v>8469.6830000000009</v>
      </c>
      <c r="AL44" s="9">
        <f>'Input 1'!AL42</f>
        <v>8146.6260000000002</v>
      </c>
      <c r="AM44" s="9">
        <f>'Input 1'!AM42</f>
        <v>7950.9120000000003</v>
      </c>
      <c r="AN44" s="9">
        <f>'Input 1'!AN42</f>
        <v>7744.2629999999999</v>
      </c>
      <c r="AO44" s="9">
        <f>'Input 1'!AO42</f>
        <v>7546.5870000000004</v>
      </c>
      <c r="AP44" s="9">
        <f>'Input 1'!AP42</f>
        <v>7376.5259999999998</v>
      </c>
      <c r="AQ44" s="9">
        <f>'Input 1'!AQ42</f>
        <v>7226.9870000000001</v>
      </c>
      <c r="AR44" s="9">
        <f>'Input 1'!AR42</f>
        <v>7091.9409999999998</v>
      </c>
      <c r="AS44" s="9">
        <f>'Input 1'!AS42</f>
        <v>6974.1719999999996</v>
      </c>
      <c r="AT44" s="9">
        <f>'Input 1'!AT42</f>
        <v>6875.192</v>
      </c>
      <c r="AU44" s="9">
        <f>'Input 1'!AU42</f>
        <v>6747.4369999999999</v>
      </c>
      <c r="AV44" s="9">
        <f>'Input 1'!AV42</f>
        <v>6568.0950000000003</v>
      </c>
      <c r="AW44" s="9">
        <f>'Input 1'!AW42</f>
        <v>6355.2489999999998</v>
      </c>
      <c r="AX44" s="9">
        <f>'Input 1'!AX42</f>
        <v>6150.1540000000005</v>
      </c>
      <c r="AY44" s="9">
        <f>'Input 1'!AY42</f>
        <v>5944.99</v>
      </c>
      <c r="AZ44" s="9">
        <f>'Input 1'!AZ42</f>
        <v>5740.1319999999996</v>
      </c>
      <c r="BA44" s="9">
        <f>'Input 1'!BA42</f>
        <v>5540.0389999999998</v>
      </c>
      <c r="BB44" s="9">
        <f>'Input 1'!BB42</f>
        <v>5342.3370000000004</v>
      </c>
      <c r="BC44" s="9">
        <f>'Input 1'!BC42</f>
        <v>5140.8419999999996</v>
      </c>
      <c r="BD44" s="9">
        <f>'Input 1'!BD42</f>
        <v>4937.5690000000004</v>
      </c>
      <c r="BE44" s="9">
        <f>'Input 1'!BE42</f>
        <v>4732.7920000000004</v>
      </c>
      <c r="BF44" s="9">
        <f>'Input 1'!BF42</f>
        <v>4526.2889999999998</v>
      </c>
      <c r="BG44" s="9">
        <f>'Input 1'!BG42</f>
        <v>4319.2889999999998</v>
      </c>
      <c r="BH44" s="9">
        <f>'Input 1'!BH42</f>
        <v>4113.2190000000001</v>
      </c>
      <c r="BI44" s="9">
        <f>'Input 1'!BI42</f>
        <v>3907.7649999999999</v>
      </c>
      <c r="BJ44" s="9">
        <f>'Input 1'!BJ42</f>
        <v>3706.6469999999999</v>
      </c>
      <c r="BK44" s="9">
        <f>'Input 1'!BK42</f>
        <v>3511.8560000000002</v>
      </c>
      <c r="BL44" s="9">
        <f>'Input 1'!BL42</f>
        <v>3322.0239999999999</v>
      </c>
      <c r="BM44" s="9">
        <f>'Input 1'!BM42</f>
        <v>3134.4830000000002</v>
      </c>
      <c r="BN44" s="9">
        <f>'Input 1'!BN42</f>
        <v>2950.5940000000001</v>
      </c>
      <c r="BO44" s="9">
        <f>'Input 1'!BO42</f>
        <v>2767.44</v>
      </c>
      <c r="BP44" s="9">
        <f>'Input 1'!BP42</f>
        <v>2583.5720000000001</v>
      </c>
      <c r="BQ44" s="9">
        <f>'Input 1'!BQ42</f>
        <v>2401.105</v>
      </c>
      <c r="BR44" s="9">
        <f>'Input 1'!BR42</f>
        <v>2223.2489999999998</v>
      </c>
      <c r="BS44" s="9">
        <f>'Input 1'!BS42</f>
        <v>2048.9340000000002</v>
      </c>
      <c r="BT44" s="9">
        <f>'Input 1'!BT42</f>
        <v>1883.367</v>
      </c>
      <c r="BU44" s="9">
        <f>'Input 1'!BU42</f>
        <v>1729.3309999999999</v>
      </c>
      <c r="BV44" s="9">
        <f>'Input 1'!BV42</f>
        <v>1584.376</v>
      </c>
      <c r="BW44" s="9">
        <f>'Input 1'!BW42</f>
        <v>1444.5809999999999</v>
      </c>
      <c r="BX44" s="9">
        <f>'Input 1'!BX42</f>
        <v>1312.3019999999999</v>
      </c>
      <c r="BY44" s="9">
        <f>'Input 1'!BY42</f>
        <v>1179.9000000000001</v>
      </c>
      <c r="BZ44" s="9">
        <f>'Input 1'!BZ42</f>
        <v>1043.6869999999999</v>
      </c>
      <c r="CA44" s="9">
        <f>'Input 1'!CA42</f>
        <v>908.303</v>
      </c>
      <c r="CB44" s="9">
        <f>'Input 1'!CB42</f>
        <v>781.01499999999999</v>
      </c>
      <c r="CC44" s="9">
        <f>'Input 1'!CC42</f>
        <v>659.096</v>
      </c>
      <c r="CD44" s="9">
        <f>'Input 1'!CD42</f>
        <v>554.04499999999996</v>
      </c>
      <c r="CE44" s="9">
        <f>'Input 1'!CE42</f>
        <v>471.91399999999999</v>
      </c>
      <c r="CF44" s="9">
        <f>'Input 1'!CF42</f>
        <v>406.899</v>
      </c>
      <c r="CG44" s="9">
        <f>'Input 1'!CG42</f>
        <v>347.05900000000003</v>
      </c>
      <c r="CH44" s="9">
        <f>'Input 1'!CH42</f>
        <v>294.68400000000003</v>
      </c>
      <c r="CI44" s="9">
        <f>'Input 1'!CI42</f>
        <v>246.19</v>
      </c>
      <c r="CJ44" s="9">
        <f>'Input 1'!CJ42</f>
        <v>198.55799999999999</v>
      </c>
      <c r="CK44" s="9">
        <f>'Input 1'!CK42</f>
        <v>153.66300000000001</v>
      </c>
      <c r="CL44" s="9">
        <f>'Input 1'!CL42</f>
        <v>112.741</v>
      </c>
      <c r="CM44" s="9">
        <f>'Input 1'!CM42</f>
        <v>79.635000000000005</v>
      </c>
      <c r="CN44" s="10">
        <f>SUM('Input 1'!CN42:CX42)</f>
        <v>225.74</v>
      </c>
    </row>
    <row r="45" spans="1:92" x14ac:dyDescent="0.2">
      <c r="A45">
        <f t="shared" si="0"/>
        <v>1984</v>
      </c>
      <c r="B45" s="9">
        <f>'Input 1'!B43</f>
        <v>24412.317999999999</v>
      </c>
      <c r="C45" s="9">
        <f>'Input 1'!C43</f>
        <v>23456.477999999999</v>
      </c>
      <c r="D45" s="9">
        <f>'Input 1'!D43</f>
        <v>22594.316999999999</v>
      </c>
      <c r="E45" s="9">
        <f>'Input 1'!E43</f>
        <v>21818.067999999999</v>
      </c>
      <c r="F45" s="9">
        <f>'Input 1'!F43</f>
        <v>21163.422999999999</v>
      </c>
      <c r="G45" s="9">
        <f>'Input 1'!G43</f>
        <v>20565.147000000001</v>
      </c>
      <c r="H45" s="9">
        <f>'Input 1'!H43</f>
        <v>20017.488000000001</v>
      </c>
      <c r="I45" s="9">
        <f>'Input 1'!I43</f>
        <v>19514.151999999998</v>
      </c>
      <c r="J45" s="9">
        <f>'Input 1'!J43</f>
        <v>19048.844000000001</v>
      </c>
      <c r="K45" s="9">
        <f>'Input 1'!K43</f>
        <v>18621.646000000001</v>
      </c>
      <c r="L45" s="9">
        <f>'Input 1'!L43</f>
        <v>18232.638999999999</v>
      </c>
      <c r="M45" s="9">
        <f>'Input 1'!M43</f>
        <v>17843.653999999999</v>
      </c>
      <c r="N45" s="9">
        <f>'Input 1'!N43</f>
        <v>17435.645</v>
      </c>
      <c r="O45" s="9">
        <f>'Input 1'!O43</f>
        <v>17021.445</v>
      </c>
      <c r="P45" s="9">
        <f>'Input 1'!P43</f>
        <v>16629.866999999998</v>
      </c>
      <c r="Q45" s="9">
        <f>'Input 1'!Q43</f>
        <v>16251.475</v>
      </c>
      <c r="R45" s="9">
        <f>'Input 1'!R43</f>
        <v>15895.69</v>
      </c>
      <c r="S45" s="9">
        <f>'Input 1'!S43</f>
        <v>15568.880999999999</v>
      </c>
      <c r="T45" s="9">
        <f>'Input 1'!T43</f>
        <v>15261.697</v>
      </c>
      <c r="U45" s="9">
        <f>'Input 1'!U43</f>
        <v>14959.75</v>
      </c>
      <c r="V45" s="9">
        <f>'Input 1'!V43</f>
        <v>14667.508</v>
      </c>
      <c r="W45" s="9">
        <f>'Input 1'!W43</f>
        <v>14363.116</v>
      </c>
      <c r="X45" s="9">
        <f>'Input 1'!X43</f>
        <v>14034.736000000001</v>
      </c>
      <c r="Y45" s="9">
        <f>'Input 1'!Y43</f>
        <v>13692.468999999999</v>
      </c>
      <c r="Z45" s="9">
        <f>'Input 1'!Z43</f>
        <v>13348.634</v>
      </c>
      <c r="AA45" s="9">
        <f>'Input 1'!AA43</f>
        <v>12989.227999999999</v>
      </c>
      <c r="AB45" s="9">
        <f>'Input 1'!AB43</f>
        <v>12665.9</v>
      </c>
      <c r="AC45" s="9">
        <f>'Input 1'!AC43</f>
        <v>12401.862999999999</v>
      </c>
      <c r="AD45" s="9">
        <f>'Input 1'!AD43</f>
        <v>12165.611999999999</v>
      </c>
      <c r="AE45" s="9">
        <f>'Input 1'!AE43</f>
        <v>11922.061</v>
      </c>
      <c r="AF45" s="9">
        <f>'Input 1'!AF43</f>
        <v>11701.776</v>
      </c>
      <c r="AG45" s="9">
        <f>'Input 1'!AG43</f>
        <v>11359.874</v>
      </c>
      <c r="AH45" s="9">
        <f>'Input 1'!AH43</f>
        <v>10828.254000000001</v>
      </c>
      <c r="AI45" s="9">
        <f>'Input 1'!AI43</f>
        <v>10185.023999999999</v>
      </c>
      <c r="AJ45" s="9">
        <f>'Input 1'!AJ43</f>
        <v>9569.7379999999994</v>
      </c>
      <c r="AK45" s="9">
        <f>'Input 1'!AK43</f>
        <v>8946.5</v>
      </c>
      <c r="AL45" s="9">
        <f>'Input 1'!AL43</f>
        <v>8437.0910000000003</v>
      </c>
      <c r="AM45" s="9">
        <f>'Input 1'!AM43</f>
        <v>8113.6959999999999</v>
      </c>
      <c r="AN45" s="9">
        <f>'Input 1'!AN43</f>
        <v>7917.1</v>
      </c>
      <c r="AO45" s="9">
        <f>'Input 1'!AO43</f>
        <v>7709.4690000000001</v>
      </c>
      <c r="AP45" s="9">
        <f>'Input 1'!AP43</f>
        <v>7510.6490000000003</v>
      </c>
      <c r="AQ45" s="9">
        <f>'Input 1'!AQ43</f>
        <v>7339.1610000000001</v>
      </c>
      <c r="AR45" s="9">
        <f>'Input 1'!AR43</f>
        <v>7187.9089999999997</v>
      </c>
      <c r="AS45" s="9">
        <f>'Input 1'!AS43</f>
        <v>7050.9009999999998</v>
      </c>
      <c r="AT45" s="9">
        <f>'Input 1'!AT43</f>
        <v>6930.9709999999995</v>
      </c>
      <c r="AU45" s="9">
        <f>'Input 1'!AU43</f>
        <v>6829.6310000000003</v>
      </c>
      <c r="AV45" s="9">
        <f>'Input 1'!AV43</f>
        <v>6699.3909999999996</v>
      </c>
      <c r="AW45" s="9">
        <f>'Input 1'!AW43</f>
        <v>6517.48</v>
      </c>
      <c r="AX45" s="9">
        <f>'Input 1'!AX43</f>
        <v>6301.9660000000003</v>
      </c>
      <c r="AY45" s="9">
        <f>'Input 1'!AY43</f>
        <v>6094.0410000000002</v>
      </c>
      <c r="AZ45" s="9">
        <f>'Input 1'!AZ43</f>
        <v>5885.8940000000002</v>
      </c>
      <c r="BA45" s="9">
        <f>'Input 1'!BA43</f>
        <v>5677.9769999999999</v>
      </c>
      <c r="BB45" s="9">
        <f>'Input 1'!BB43</f>
        <v>5474.777</v>
      </c>
      <c r="BC45" s="9">
        <f>'Input 1'!BC43</f>
        <v>5273.8959999999997</v>
      </c>
      <c r="BD45" s="9">
        <f>'Input 1'!BD43</f>
        <v>5069.1639999999998</v>
      </c>
      <c r="BE45" s="9">
        <f>'Input 1'!BE43</f>
        <v>4862.6760000000004</v>
      </c>
      <c r="BF45" s="9">
        <f>'Input 1'!BF43</f>
        <v>4654.3530000000001</v>
      </c>
      <c r="BG45" s="9">
        <f>'Input 1'!BG43</f>
        <v>4443.8239999999996</v>
      </c>
      <c r="BH45" s="9">
        <f>'Input 1'!BH43</f>
        <v>4232.5330000000004</v>
      </c>
      <c r="BI45" s="9">
        <f>'Input 1'!BI43</f>
        <v>4022.335</v>
      </c>
      <c r="BJ45" s="9">
        <f>'Input 1'!BJ43</f>
        <v>3812.91</v>
      </c>
      <c r="BK45" s="9">
        <f>'Input 1'!BK43</f>
        <v>3607.9920000000002</v>
      </c>
      <c r="BL45" s="9">
        <f>'Input 1'!BL43</f>
        <v>3409.6529999999998</v>
      </c>
      <c r="BM45" s="9">
        <f>'Input 1'!BM43</f>
        <v>3216.5810000000001</v>
      </c>
      <c r="BN45" s="9">
        <f>'Input 1'!BN43</f>
        <v>3026.056</v>
      </c>
      <c r="BO45" s="9">
        <f>'Input 1'!BO43</f>
        <v>2839.4119999999998</v>
      </c>
      <c r="BP45" s="9">
        <f>'Input 1'!BP43</f>
        <v>2654.2849999999999</v>
      </c>
      <c r="BQ45" s="9">
        <f>'Input 1'!BQ43</f>
        <v>2469.4830000000002</v>
      </c>
      <c r="BR45" s="9">
        <f>'Input 1'!BR43</f>
        <v>2286.8989999999999</v>
      </c>
      <c r="BS45" s="9">
        <f>'Input 1'!BS43</f>
        <v>2109.33</v>
      </c>
      <c r="BT45" s="9">
        <f>'Input 1'!BT43</f>
        <v>1935.876</v>
      </c>
      <c r="BU45" s="9">
        <f>'Input 1'!BU43</f>
        <v>1771.2940000000001</v>
      </c>
      <c r="BV45" s="9">
        <f>'Input 1'!BV43</f>
        <v>1618.1279999999999</v>
      </c>
      <c r="BW45" s="9">
        <f>'Input 1'!BW43</f>
        <v>1474.2080000000001</v>
      </c>
      <c r="BX45" s="9">
        <f>'Input 1'!BX43</f>
        <v>1335.962</v>
      </c>
      <c r="BY45" s="9">
        <f>'Input 1'!BY43</f>
        <v>1205.4739999999999</v>
      </c>
      <c r="BZ45" s="9">
        <f>'Input 1'!BZ43</f>
        <v>1076.27</v>
      </c>
      <c r="CA45" s="9">
        <f>'Input 1'!CA43</f>
        <v>945.21100000000001</v>
      </c>
      <c r="CB45" s="9">
        <f>'Input 1'!CB43</f>
        <v>816.29499999999996</v>
      </c>
      <c r="CC45" s="9">
        <f>'Input 1'!CC43</f>
        <v>695.61500000000001</v>
      </c>
      <c r="CD45" s="9">
        <f>'Input 1'!CD43</f>
        <v>580.70899999999995</v>
      </c>
      <c r="CE45" s="9">
        <f>'Input 1'!CE43</f>
        <v>482.19</v>
      </c>
      <c r="CF45" s="9">
        <f>'Input 1'!CF43</f>
        <v>405.56299999999999</v>
      </c>
      <c r="CG45" s="9">
        <f>'Input 1'!CG43</f>
        <v>345.428</v>
      </c>
      <c r="CH45" s="9">
        <f>'Input 1'!CH43</f>
        <v>290.661</v>
      </c>
      <c r="CI45" s="9">
        <f>'Input 1'!CI43</f>
        <v>243.21700000000001</v>
      </c>
      <c r="CJ45" s="9">
        <f>'Input 1'!CJ43</f>
        <v>200.17500000000001</v>
      </c>
      <c r="CK45" s="9">
        <f>'Input 1'!CK43</f>
        <v>158.87</v>
      </c>
      <c r="CL45" s="9">
        <f>'Input 1'!CL43</f>
        <v>120.705</v>
      </c>
      <c r="CM45" s="9">
        <f>'Input 1'!CM43</f>
        <v>85.197999999999993</v>
      </c>
      <c r="CN45" s="10">
        <f>SUM('Input 1'!CN43:CX43)</f>
        <v>221.958</v>
      </c>
    </row>
    <row r="46" spans="1:92" x14ac:dyDescent="0.2">
      <c r="A46">
        <f t="shared" si="0"/>
        <v>1985</v>
      </c>
      <c r="B46" s="9">
        <f>'Input 1'!B44</f>
        <v>24808.503000000001</v>
      </c>
      <c r="C46" s="9">
        <f>'Input 1'!C44</f>
        <v>23873.627</v>
      </c>
      <c r="D46" s="9">
        <f>'Input 1'!D44</f>
        <v>23026.233</v>
      </c>
      <c r="E46" s="9">
        <f>'Input 1'!E44</f>
        <v>22259.132000000001</v>
      </c>
      <c r="F46" s="9">
        <f>'Input 1'!F44</f>
        <v>21565.133000000002</v>
      </c>
      <c r="G46" s="9">
        <f>'Input 1'!G44</f>
        <v>20937.047999999999</v>
      </c>
      <c r="H46" s="9">
        <f>'Input 1'!H44</f>
        <v>20367.686000000002</v>
      </c>
      <c r="I46" s="9">
        <f>'Input 1'!I44</f>
        <v>19849.858</v>
      </c>
      <c r="J46" s="9">
        <f>'Input 1'!J44</f>
        <v>19376.375</v>
      </c>
      <c r="K46" s="9">
        <f>'Input 1'!K44</f>
        <v>18940.045999999998</v>
      </c>
      <c r="L46" s="9">
        <f>'Input 1'!L44</f>
        <v>18541.655999999999</v>
      </c>
      <c r="M46" s="9">
        <f>'Input 1'!M44</f>
        <v>18181.987000000001</v>
      </c>
      <c r="N46" s="9">
        <f>'Input 1'!N44</f>
        <v>17813.987000000001</v>
      </c>
      <c r="O46" s="9">
        <f>'Input 1'!O44</f>
        <v>17414.521000000001</v>
      </c>
      <c r="P46" s="9">
        <f>'Input 1'!P44</f>
        <v>17000.316999999999</v>
      </c>
      <c r="Q46" s="9">
        <f>'Input 1'!Q44</f>
        <v>16608.420999999998</v>
      </c>
      <c r="R46" s="9">
        <f>'Input 1'!R44</f>
        <v>16228.041999999999</v>
      </c>
      <c r="S46" s="9">
        <f>'Input 1'!S44</f>
        <v>15869.993</v>
      </c>
      <c r="T46" s="9">
        <f>'Input 1'!T44</f>
        <v>15542.258</v>
      </c>
      <c r="U46" s="9">
        <f>'Input 1'!U44</f>
        <v>15234.819</v>
      </c>
      <c r="V46" s="9">
        <f>'Input 1'!V44</f>
        <v>14930.96</v>
      </c>
      <c r="W46" s="9">
        <f>'Input 1'!W44</f>
        <v>14635.569</v>
      </c>
      <c r="X46" s="9">
        <f>'Input 1'!X44</f>
        <v>14328.905000000001</v>
      </c>
      <c r="Y46" s="9">
        <f>'Input 1'!Y44</f>
        <v>13999.941000000001</v>
      </c>
      <c r="Z46" s="9">
        <f>'Input 1'!Z44</f>
        <v>13658.174000000001</v>
      </c>
      <c r="AA46" s="9">
        <f>'Input 1'!AA44</f>
        <v>13314.504000000001</v>
      </c>
      <c r="AB46" s="9">
        <f>'Input 1'!AB44</f>
        <v>12955.206</v>
      </c>
      <c r="AC46" s="9">
        <f>'Input 1'!AC44</f>
        <v>12632.008</v>
      </c>
      <c r="AD46" s="9">
        <f>'Input 1'!AD44</f>
        <v>12368.018</v>
      </c>
      <c r="AE46" s="9">
        <f>'Input 1'!AE44</f>
        <v>12131.794</v>
      </c>
      <c r="AF46" s="9">
        <f>'Input 1'!AF44</f>
        <v>11888.343999999999</v>
      </c>
      <c r="AG46" s="9">
        <f>'Input 1'!AG44</f>
        <v>11668.135</v>
      </c>
      <c r="AH46" s="9">
        <f>'Input 1'!AH44</f>
        <v>11326.558000000001</v>
      </c>
      <c r="AI46" s="9">
        <f>'Input 1'!AI44</f>
        <v>10795.630999999999</v>
      </c>
      <c r="AJ46" s="9">
        <f>'Input 1'!AJ44</f>
        <v>10153.27</v>
      </c>
      <c r="AK46" s="9">
        <f>'Input 1'!AK44</f>
        <v>9538.7250000000004</v>
      </c>
      <c r="AL46" s="9">
        <f>'Input 1'!AL44</f>
        <v>8916.1720000000005</v>
      </c>
      <c r="AM46" s="9">
        <f>'Input 1'!AM44</f>
        <v>8406.9989999999998</v>
      </c>
      <c r="AN46" s="9">
        <f>'Input 1'!AN44</f>
        <v>8083.1689999999999</v>
      </c>
      <c r="AO46" s="9">
        <f>'Input 1'!AO44</f>
        <v>7885.6310000000003</v>
      </c>
      <c r="AP46" s="9">
        <f>'Input 1'!AP44</f>
        <v>7676.9560000000001</v>
      </c>
      <c r="AQ46" s="9">
        <f>'Input 1'!AQ44</f>
        <v>7476.9309999999996</v>
      </c>
      <c r="AR46" s="9">
        <f>'Input 1'!AR44</f>
        <v>7303.9650000000001</v>
      </c>
      <c r="AS46" s="9">
        <f>'Input 1'!AS44</f>
        <v>7150.9539999999997</v>
      </c>
      <c r="AT46" s="9">
        <f>'Input 1'!AT44</f>
        <v>7011.94</v>
      </c>
      <c r="AU46" s="9">
        <f>'Input 1'!AU44</f>
        <v>6889.8130000000001</v>
      </c>
      <c r="AV46" s="9">
        <f>'Input 1'!AV44</f>
        <v>6786.0820000000003</v>
      </c>
      <c r="AW46" s="9">
        <f>'Input 1'!AW44</f>
        <v>6653.3149999999996</v>
      </c>
      <c r="AX46" s="9">
        <f>'Input 1'!AX44</f>
        <v>6468.78</v>
      </c>
      <c r="AY46" s="9">
        <f>'Input 1'!AY44</f>
        <v>6250.5320000000002</v>
      </c>
      <c r="AZ46" s="9">
        <f>'Input 1'!AZ44</f>
        <v>6039.7139999999999</v>
      </c>
      <c r="BA46" s="9">
        <f>'Input 1'!BA44</f>
        <v>5828.5209999999997</v>
      </c>
      <c r="BB46" s="9">
        <f>'Input 1'!BB44</f>
        <v>5617.48</v>
      </c>
      <c r="BC46" s="9">
        <f>'Input 1'!BC44</f>
        <v>5411.1109999999999</v>
      </c>
      <c r="BD46" s="9">
        <f>'Input 1'!BD44</f>
        <v>5206.9889999999996</v>
      </c>
      <c r="BE46" s="9">
        <f>'Input 1'!BE44</f>
        <v>4998.9560000000001</v>
      </c>
      <c r="BF46" s="9">
        <f>'Input 1'!BF44</f>
        <v>4789.1899999999996</v>
      </c>
      <c r="BG46" s="9">
        <f>'Input 1'!BG44</f>
        <v>4577.2569999999996</v>
      </c>
      <c r="BH46" s="9">
        <f>'Input 1'!BH44</f>
        <v>4362.6369999999997</v>
      </c>
      <c r="BI46" s="9">
        <f>'Input 1'!BI44</f>
        <v>4146.99</v>
      </c>
      <c r="BJ46" s="9">
        <f>'Input 1'!BJ44</f>
        <v>3932.5990000000002</v>
      </c>
      <c r="BK46" s="9">
        <f>'Input 1'!BK44</f>
        <v>3719.1370000000002</v>
      </c>
      <c r="BL46" s="9">
        <f>'Input 1'!BL44</f>
        <v>3510.357</v>
      </c>
      <c r="BM46" s="9">
        <f>'Input 1'!BM44</f>
        <v>3308.4070000000002</v>
      </c>
      <c r="BN46" s="9">
        <f>'Input 1'!BN44</f>
        <v>3112.0360000000001</v>
      </c>
      <c r="BO46" s="9">
        <f>'Input 1'!BO44</f>
        <v>2918.4679999999998</v>
      </c>
      <c r="BP46" s="9">
        <f>'Input 1'!BP44</f>
        <v>2729.0129999999999</v>
      </c>
      <c r="BQ46" s="9">
        <f>'Input 1'!BQ44</f>
        <v>2541.8560000000002</v>
      </c>
      <c r="BR46" s="9">
        <f>'Input 1'!BR44</f>
        <v>2356.0650000000001</v>
      </c>
      <c r="BS46" s="9">
        <f>'Input 1'!BS44</f>
        <v>2173.308</v>
      </c>
      <c r="BT46" s="9">
        <f>'Input 1'!BT44</f>
        <v>1995.9739999999999</v>
      </c>
      <c r="BU46" s="9">
        <f>'Input 1'!BU44</f>
        <v>1823.33</v>
      </c>
      <c r="BV46" s="9">
        <f>'Input 1'!BV44</f>
        <v>1659.684</v>
      </c>
      <c r="BW46" s="9">
        <f>'Input 1'!BW44</f>
        <v>1507.3430000000001</v>
      </c>
      <c r="BX46" s="9">
        <f>'Input 1'!BX44</f>
        <v>1364.4159999999999</v>
      </c>
      <c r="BY46" s="9">
        <f>'Input 1'!BY44</f>
        <v>1227.6780000000001</v>
      </c>
      <c r="BZ46" s="9">
        <f>'Input 1'!BZ44</f>
        <v>1098.942</v>
      </c>
      <c r="CA46" s="9">
        <f>'Input 1'!CA44</f>
        <v>972.899</v>
      </c>
      <c r="CB46" s="9">
        <f>'Input 1'!CB44</f>
        <v>846.96</v>
      </c>
      <c r="CC46" s="9">
        <f>'Input 1'!CC44</f>
        <v>724.476</v>
      </c>
      <c r="CD46" s="9">
        <f>'Input 1'!CD44</f>
        <v>610.37300000000005</v>
      </c>
      <c r="CE46" s="9">
        <f>'Input 1'!CE44</f>
        <v>502.44900000000001</v>
      </c>
      <c r="CF46" s="9">
        <f>'Input 1'!CF44</f>
        <v>410.43700000000001</v>
      </c>
      <c r="CG46" s="9">
        <f>'Input 1'!CG44</f>
        <v>339.29300000000001</v>
      </c>
      <c r="CH46" s="9">
        <f>'Input 1'!CH44</f>
        <v>284.024</v>
      </c>
      <c r="CI46" s="9">
        <f>'Input 1'!CI44</f>
        <v>234.316</v>
      </c>
      <c r="CJ46" s="9">
        <f>'Input 1'!CJ44</f>
        <v>191.79300000000001</v>
      </c>
      <c r="CK46" s="9">
        <f>'Input 1'!CK44</f>
        <v>154.19200000000001</v>
      </c>
      <c r="CL46" s="9">
        <f>'Input 1'!CL44</f>
        <v>119.20699999999999</v>
      </c>
      <c r="CM46" s="9">
        <f>'Input 1'!CM44</f>
        <v>87.763999999999996</v>
      </c>
      <c r="CN46" s="10">
        <f>SUM('Input 1'!CN44:CX44)</f>
        <v>197.744</v>
      </c>
    </row>
    <row r="47" spans="1:92" x14ac:dyDescent="0.2">
      <c r="A47">
        <f t="shared" si="0"/>
        <v>1986</v>
      </c>
      <c r="B47" s="9">
        <f>'Input 1'!B45</f>
        <v>24987.067999999999</v>
      </c>
      <c r="C47" s="9">
        <f>'Input 1'!C45</f>
        <v>24478.846000000001</v>
      </c>
      <c r="D47" s="9">
        <f>'Input 1'!D45</f>
        <v>23635.876</v>
      </c>
      <c r="E47" s="9">
        <f>'Input 1'!E45</f>
        <v>22857.018</v>
      </c>
      <c r="F47" s="9">
        <f>'Input 1'!F45</f>
        <v>22138.285</v>
      </c>
      <c r="G47" s="9">
        <f>'Input 1'!G45</f>
        <v>21475.692999999999</v>
      </c>
      <c r="H47" s="9">
        <f>'Input 1'!H45</f>
        <v>20862.692999999999</v>
      </c>
      <c r="I47" s="9">
        <f>'Input 1'!I45</f>
        <v>20292.739000000001</v>
      </c>
      <c r="J47" s="9">
        <f>'Input 1'!J45</f>
        <v>19774.651000000002</v>
      </c>
      <c r="K47" s="9">
        <f>'Input 1'!K45</f>
        <v>19309.566999999999</v>
      </c>
      <c r="L47" s="9">
        <f>'Input 1'!L45</f>
        <v>18885.815999999999</v>
      </c>
      <c r="M47" s="9">
        <f>'Input 1'!M45</f>
        <v>18491.618999999999</v>
      </c>
      <c r="N47" s="9">
        <f>'Input 1'!N45</f>
        <v>18130.567999999999</v>
      </c>
      <c r="O47" s="9">
        <f>'Input 1'!O45</f>
        <v>17760.794999999998</v>
      </c>
      <c r="P47" s="9">
        <f>'Input 1'!P45</f>
        <v>17360.600999999999</v>
      </c>
      <c r="Q47" s="9">
        <f>'Input 1'!Q45</f>
        <v>16946.168000000001</v>
      </c>
      <c r="R47" s="9">
        <f>'Input 1'!R45</f>
        <v>16552.53</v>
      </c>
      <c r="S47" s="9">
        <f>'Input 1'!S45</f>
        <v>16169.268</v>
      </c>
      <c r="T47" s="9">
        <f>'Input 1'!T45</f>
        <v>15809.199000000001</v>
      </c>
      <c r="U47" s="9">
        <f>'Input 1'!U45</f>
        <v>15481.1</v>
      </c>
      <c r="V47" s="9">
        <f>'Input 1'!V45</f>
        <v>15174.378000000001</v>
      </c>
      <c r="W47" s="9">
        <f>'Input 1'!W45</f>
        <v>14870.896000000001</v>
      </c>
      <c r="X47" s="9">
        <f>'Input 1'!X45</f>
        <v>14575.753000000001</v>
      </c>
      <c r="Y47" s="9">
        <f>'Input 1'!Y45</f>
        <v>14269.620999999999</v>
      </c>
      <c r="Z47" s="9">
        <f>'Input 1'!Z45</f>
        <v>13941.513999999999</v>
      </c>
      <c r="AA47" s="9">
        <f>'Input 1'!AA45</f>
        <v>13600.8</v>
      </c>
      <c r="AB47" s="9">
        <f>'Input 1'!AB45</f>
        <v>13258.264999999999</v>
      </c>
      <c r="AC47" s="9">
        <f>'Input 1'!AC45</f>
        <v>12900.263000000001</v>
      </c>
      <c r="AD47" s="9">
        <f>'Input 1'!AD45</f>
        <v>12577.947</v>
      </c>
      <c r="AE47" s="9">
        <f>'Input 1'!AE45</f>
        <v>12314.142</v>
      </c>
      <c r="AF47" s="9">
        <f>'Input 1'!AF45</f>
        <v>12077.678</v>
      </c>
      <c r="AG47" s="9">
        <f>'Input 1'!AG45</f>
        <v>11834.012000000001</v>
      </c>
      <c r="AH47" s="9">
        <f>'Input 1'!AH45</f>
        <v>11613.396000000001</v>
      </c>
      <c r="AI47" s="9">
        <f>'Input 1'!AI45</f>
        <v>11271.927</v>
      </c>
      <c r="AJ47" s="9">
        <f>'Input 1'!AJ45</f>
        <v>10741.98</v>
      </c>
      <c r="AK47" s="9">
        <f>'Input 1'!AK45</f>
        <v>10101.062</v>
      </c>
      <c r="AL47" s="9">
        <f>'Input 1'!AL45</f>
        <v>9487.6579999999994</v>
      </c>
      <c r="AM47" s="9">
        <f>'Input 1'!AM45</f>
        <v>8866.0990000000002</v>
      </c>
      <c r="AN47" s="9">
        <f>'Input 1'!AN45</f>
        <v>8357.2999999999993</v>
      </c>
      <c r="AO47" s="9">
        <f>'Input 1'!AO45</f>
        <v>8032.9080000000004</v>
      </c>
      <c r="AP47" s="9">
        <f>'Input 1'!AP45</f>
        <v>7834.0860000000002</v>
      </c>
      <c r="AQ47" s="9">
        <f>'Input 1'!AQ45</f>
        <v>7623.9970000000003</v>
      </c>
      <c r="AR47" s="9">
        <f>'Input 1'!AR45</f>
        <v>7422.3869999999997</v>
      </c>
      <c r="AS47" s="9">
        <f>'Input 1'!AS45</f>
        <v>7247.241</v>
      </c>
      <c r="AT47" s="9">
        <f>'Input 1'!AT45</f>
        <v>7091.3249999999998</v>
      </c>
      <c r="AU47" s="9">
        <f>'Input 1'!AU45</f>
        <v>6948.8789999999999</v>
      </c>
      <c r="AV47" s="9">
        <f>'Input 1'!AV45</f>
        <v>6823.098</v>
      </c>
      <c r="AW47" s="9">
        <f>'Input 1'!AW45</f>
        <v>6715.4160000000002</v>
      </c>
      <c r="AX47" s="9">
        <f>'Input 1'!AX45</f>
        <v>6578.81</v>
      </c>
      <c r="AY47" s="9">
        <f>'Input 1'!AY45</f>
        <v>6390.7780000000002</v>
      </c>
      <c r="AZ47" s="9">
        <f>'Input 1'!AZ45</f>
        <v>6169.1980000000003</v>
      </c>
      <c r="BA47" s="9">
        <f>'Input 1'!BA45</f>
        <v>5954.8869999999997</v>
      </c>
      <c r="BB47" s="9">
        <f>'Input 1'!BB45</f>
        <v>5740.21</v>
      </c>
      <c r="BC47" s="9">
        <f>'Input 1'!BC45</f>
        <v>5525.25</v>
      </c>
      <c r="BD47" s="9">
        <f>'Input 1'!BD45</f>
        <v>5314.3069999999998</v>
      </c>
      <c r="BE47" s="9">
        <f>'Input 1'!BE45</f>
        <v>5105.2449999999999</v>
      </c>
      <c r="BF47" s="9">
        <f>'Input 1'!BF45</f>
        <v>4892.4799999999996</v>
      </c>
      <c r="BG47" s="9">
        <f>'Input 1'!BG45</f>
        <v>4678.1459999999997</v>
      </c>
      <c r="BH47" s="9">
        <f>'Input 1'!BH45</f>
        <v>4461.9269999999997</v>
      </c>
      <c r="BI47" s="9">
        <f>'Input 1'!BI45</f>
        <v>4243.4459999999999</v>
      </c>
      <c r="BJ47" s="9">
        <f>'Input 1'!BJ45</f>
        <v>4024.366</v>
      </c>
      <c r="BK47" s="9">
        <f>'Input 1'!BK45</f>
        <v>3806.835</v>
      </c>
      <c r="BL47" s="9">
        <f>'Input 1'!BL45</f>
        <v>3590.5509999999999</v>
      </c>
      <c r="BM47" s="9">
        <f>'Input 1'!BM45</f>
        <v>3379.6640000000002</v>
      </c>
      <c r="BN47" s="9">
        <f>'Input 1'!BN45</f>
        <v>3176.5079999999998</v>
      </c>
      <c r="BO47" s="9">
        <f>'Input 1'!BO45</f>
        <v>2979.703</v>
      </c>
      <c r="BP47" s="9">
        <f>'Input 1'!BP45</f>
        <v>2786.1419999999998</v>
      </c>
      <c r="BQ47" s="9">
        <f>'Input 1'!BQ45</f>
        <v>2597.1729999999998</v>
      </c>
      <c r="BR47" s="9">
        <f>'Input 1'!BR45</f>
        <v>2411.1410000000001</v>
      </c>
      <c r="BS47" s="9">
        <f>'Input 1'!BS45</f>
        <v>2227.1529999999998</v>
      </c>
      <c r="BT47" s="9">
        <f>'Input 1'!BT45</f>
        <v>2046.8140000000001</v>
      </c>
      <c r="BU47" s="9">
        <f>'Input 1'!BU45</f>
        <v>1872.424</v>
      </c>
      <c r="BV47" s="9">
        <f>'Input 1'!BV45</f>
        <v>1703.2819999999999</v>
      </c>
      <c r="BW47" s="9">
        <f>'Input 1'!BW45</f>
        <v>1543.5239999999999</v>
      </c>
      <c r="BX47" s="9">
        <f>'Input 1'!BX45</f>
        <v>1395.3679999999999</v>
      </c>
      <c r="BY47" s="9">
        <f>'Input 1'!BY45</f>
        <v>1257</v>
      </c>
      <c r="BZ47" s="9">
        <f>'Input 1'!BZ45</f>
        <v>1125.173</v>
      </c>
      <c r="CA47" s="9">
        <f>'Input 1'!CA45</f>
        <v>1001.478</v>
      </c>
      <c r="CB47" s="9">
        <f>'Input 1'!CB45</f>
        <v>881.59799999999996</v>
      </c>
      <c r="CC47" s="9">
        <f>'Input 1'!CC45</f>
        <v>763.36300000000006</v>
      </c>
      <c r="CD47" s="9">
        <f>'Input 1'!CD45</f>
        <v>649.52700000000004</v>
      </c>
      <c r="CE47" s="9">
        <f>'Input 1'!CE45</f>
        <v>544.00199999999995</v>
      </c>
      <c r="CF47" s="9">
        <f>'Input 1'!CF45</f>
        <v>444.79599999999999</v>
      </c>
      <c r="CG47" s="9">
        <f>'Input 1'!CG45</f>
        <v>360.66800000000001</v>
      </c>
      <c r="CH47" s="9">
        <f>'Input 1'!CH45</f>
        <v>295.98399999999998</v>
      </c>
      <c r="CI47" s="9">
        <f>'Input 1'!CI45</f>
        <v>246.15299999999999</v>
      </c>
      <c r="CJ47" s="9">
        <f>'Input 1'!CJ45</f>
        <v>201.28100000000001</v>
      </c>
      <c r="CK47" s="9">
        <f>'Input 1'!CK45</f>
        <v>164.08</v>
      </c>
      <c r="CL47" s="9">
        <f>'Input 1'!CL45</f>
        <v>131.91300000000001</v>
      </c>
      <c r="CM47" s="9">
        <f>'Input 1'!CM45</f>
        <v>101.598</v>
      </c>
      <c r="CN47" s="10">
        <f>SUM('Input 1'!CN45:CX45)</f>
        <v>237.17000000000002</v>
      </c>
    </row>
    <row r="48" spans="1:92" x14ac:dyDescent="0.2">
      <c r="A48">
        <f t="shared" si="0"/>
        <v>1987</v>
      </c>
      <c r="B48" s="9">
        <f>'Input 1'!B46</f>
        <v>25033.187000000002</v>
      </c>
      <c r="C48" s="9">
        <f>'Input 1'!C46</f>
        <v>24356.965</v>
      </c>
      <c r="D48" s="9">
        <f>'Input 1'!D46</f>
        <v>24170.548999999999</v>
      </c>
      <c r="E48" s="9">
        <f>'Input 1'!E46</f>
        <v>23418.66</v>
      </c>
      <c r="F48" s="9">
        <f>'Input 1'!F46</f>
        <v>22707.594000000001</v>
      </c>
      <c r="G48" s="9">
        <f>'Input 1'!G46</f>
        <v>22036.561000000002</v>
      </c>
      <c r="H48" s="9">
        <f>'Input 1'!H46</f>
        <v>21404.772000000001</v>
      </c>
      <c r="I48" s="9">
        <f>'Input 1'!I46</f>
        <v>20806.315999999999</v>
      </c>
      <c r="J48" s="9">
        <f>'Input 1'!J46</f>
        <v>20235.280999999999</v>
      </c>
      <c r="K48" s="9">
        <f>'Input 1'!K46</f>
        <v>19716.489000000001</v>
      </c>
      <c r="L48" s="9">
        <f>'Input 1'!L46</f>
        <v>19259.396000000001</v>
      </c>
      <c r="M48" s="9">
        <f>'Input 1'!M46</f>
        <v>18847.844000000001</v>
      </c>
      <c r="N48" s="9">
        <f>'Input 1'!N46</f>
        <v>18457.499</v>
      </c>
      <c r="O48" s="9">
        <f>'Input 1'!O46</f>
        <v>18094.757000000001</v>
      </c>
      <c r="P48" s="9">
        <f>'Input 1'!P46</f>
        <v>17722.897000000001</v>
      </c>
      <c r="Q48" s="9">
        <f>'Input 1'!Q46</f>
        <v>17321.633000000002</v>
      </c>
      <c r="R48" s="9">
        <f>'Input 1'!R46</f>
        <v>16906.614000000001</v>
      </c>
      <c r="S48" s="9">
        <f>'Input 1'!S46</f>
        <v>16510.899000000001</v>
      </c>
      <c r="T48" s="9">
        <f>'Input 1'!T46</f>
        <v>16124.428</v>
      </c>
      <c r="U48" s="9">
        <f>'Input 1'!U46</f>
        <v>15762.032999999999</v>
      </c>
      <c r="V48" s="9">
        <f>'Input 1'!V46</f>
        <v>15433.288</v>
      </c>
      <c r="W48" s="9">
        <f>'Input 1'!W46</f>
        <v>15127.02</v>
      </c>
      <c r="X48" s="9">
        <f>'Input 1'!X46</f>
        <v>14823.654</v>
      </c>
      <c r="Y48" s="9">
        <f>'Input 1'!Y46</f>
        <v>14528.505999999999</v>
      </c>
      <c r="Z48" s="9">
        <f>'Input 1'!Z46</f>
        <v>14222.643</v>
      </c>
      <c r="AA48" s="9">
        <f>'Input 1'!AA46</f>
        <v>13895.11</v>
      </c>
      <c r="AB48" s="9">
        <f>'Input 1'!AB46</f>
        <v>13555.156000000001</v>
      </c>
      <c r="AC48" s="9">
        <f>'Input 1'!AC46</f>
        <v>13213.459000000001</v>
      </c>
      <c r="AD48" s="9">
        <f>'Input 1'!AD46</f>
        <v>12856.446</v>
      </c>
      <c r="AE48" s="9">
        <f>'Input 1'!AE46</f>
        <v>12534.734</v>
      </c>
      <c r="AF48" s="9">
        <f>'Input 1'!AF46</f>
        <v>12270.888999999999</v>
      </c>
      <c r="AG48" s="9">
        <f>'Input 1'!AG46</f>
        <v>12033.982</v>
      </c>
      <c r="AH48" s="9">
        <f>'Input 1'!AH46</f>
        <v>11789.89</v>
      </c>
      <c r="AI48" s="9">
        <f>'Input 1'!AI46</f>
        <v>11568.678</v>
      </c>
      <c r="AJ48" s="9">
        <f>'Input 1'!AJ46</f>
        <v>11227.023999999999</v>
      </c>
      <c r="AK48" s="9">
        <f>'Input 1'!AK46</f>
        <v>10697.602000000001</v>
      </c>
      <c r="AL48" s="9">
        <f>'Input 1'!AL46</f>
        <v>10057.575000000001</v>
      </c>
      <c r="AM48" s="9">
        <f>'Input 1'!AM46</f>
        <v>9444.7849999999999</v>
      </c>
      <c r="AN48" s="9">
        <f>'Input 1'!AN46</f>
        <v>8823.6869999999999</v>
      </c>
      <c r="AO48" s="9">
        <f>'Input 1'!AO46</f>
        <v>8314.8240000000005</v>
      </c>
      <c r="AP48" s="9">
        <f>'Input 1'!AP46</f>
        <v>7989.5940000000001</v>
      </c>
      <c r="AQ48" s="9">
        <f>'Input 1'!AQ46</f>
        <v>7789.3190000000004</v>
      </c>
      <c r="AR48" s="9">
        <f>'Input 1'!AR46</f>
        <v>7577.6360000000004</v>
      </c>
      <c r="AS48" s="9">
        <f>'Input 1'!AS46</f>
        <v>7374.27</v>
      </c>
      <c r="AT48" s="9">
        <f>'Input 1'!AT46</f>
        <v>7196.7950000000001</v>
      </c>
      <c r="AU48" s="9">
        <f>'Input 1'!AU46</f>
        <v>7037.8440000000001</v>
      </c>
      <c r="AV48" s="9">
        <f>'Input 1'!AV46</f>
        <v>6891.8469999999998</v>
      </c>
      <c r="AW48" s="9">
        <f>'Input 1'!AW46</f>
        <v>6762.31</v>
      </c>
      <c r="AX48" s="9">
        <f>'Input 1'!AX46</f>
        <v>6650.5879999999997</v>
      </c>
      <c r="AY48" s="9">
        <f>'Input 1'!AY46</f>
        <v>6510.0290000000005</v>
      </c>
      <c r="AZ48" s="9">
        <f>'Input 1'!AZ46</f>
        <v>6318.3429999999998</v>
      </c>
      <c r="BA48" s="9">
        <f>'Input 1'!BA46</f>
        <v>6093.2449999999999</v>
      </c>
      <c r="BB48" s="9">
        <f>'Input 1'!BB46</f>
        <v>5875.2619999999997</v>
      </c>
      <c r="BC48" s="9">
        <f>'Input 1'!BC46</f>
        <v>5656.9210000000003</v>
      </c>
      <c r="BD48" s="9">
        <f>'Input 1'!BD46</f>
        <v>5437.8609999999999</v>
      </c>
      <c r="BE48" s="9">
        <f>'Input 1'!BE46</f>
        <v>5222.1670000000004</v>
      </c>
      <c r="BF48" s="9">
        <f>'Input 1'!BF46</f>
        <v>5007.9920000000002</v>
      </c>
      <c r="BG48" s="9">
        <f>'Input 1'!BG46</f>
        <v>4790.3180000000002</v>
      </c>
      <c r="BH48" s="9">
        <f>'Input 1'!BH46</f>
        <v>4571.2370000000001</v>
      </c>
      <c r="BI48" s="9">
        <f>'Input 1'!BI46</f>
        <v>4350.5519999999997</v>
      </c>
      <c r="BJ48" s="9">
        <f>'Input 1'!BJ46</f>
        <v>4128.0249999999996</v>
      </c>
      <c r="BK48" s="9">
        <f>'Input 1'!BK46</f>
        <v>3905.328</v>
      </c>
      <c r="BL48" s="9">
        <f>'Input 1'!BL46</f>
        <v>3684.4740000000002</v>
      </c>
      <c r="BM48" s="9">
        <f>'Input 1'!BM46</f>
        <v>3465.1849999999999</v>
      </c>
      <c r="BN48" s="9">
        <f>'Input 1'!BN46</f>
        <v>3252.0140000000001</v>
      </c>
      <c r="BO48" s="9">
        <f>'Input 1'!BO46</f>
        <v>3047.4789999999998</v>
      </c>
      <c r="BP48" s="9">
        <f>'Input 1'!BP46</f>
        <v>2850.0720000000001</v>
      </c>
      <c r="BQ48" s="9">
        <f>'Input 1'!BQ46</f>
        <v>2656.3510000000001</v>
      </c>
      <c r="BR48" s="9">
        <f>'Input 1'!BR46</f>
        <v>2467.7049999999999</v>
      </c>
      <c r="BS48" s="9">
        <f>'Input 1'!BS46</f>
        <v>2282.6379999999999</v>
      </c>
      <c r="BT48" s="9">
        <f>'Input 1'!BT46</f>
        <v>2100.2930000000001</v>
      </c>
      <c r="BU48" s="9">
        <f>'Input 1'!BU46</f>
        <v>1922.2149999999999</v>
      </c>
      <c r="BV48" s="9">
        <f>'Input 1'!BV46</f>
        <v>1750.616</v>
      </c>
      <c r="BW48" s="9">
        <f>'Input 1'!BW46</f>
        <v>1584.828</v>
      </c>
      <c r="BX48" s="9">
        <f>'Input 1'!BX46</f>
        <v>1428.817</v>
      </c>
      <c r="BY48" s="9">
        <f>'Input 1'!BY46</f>
        <v>1284.712</v>
      </c>
      <c r="BZ48" s="9">
        <f>'Input 1'!BZ46</f>
        <v>1150.779</v>
      </c>
      <c r="CA48" s="9">
        <f>'Input 1'!CA46</f>
        <v>1023.746</v>
      </c>
      <c r="CB48" s="9">
        <f>'Input 1'!CB46</f>
        <v>904.97900000000004</v>
      </c>
      <c r="CC48" s="9">
        <f>'Input 1'!CC46</f>
        <v>791.15200000000004</v>
      </c>
      <c r="CD48" s="9">
        <f>'Input 1'!CD46</f>
        <v>680.51300000000003</v>
      </c>
      <c r="CE48" s="9">
        <f>'Input 1'!CE46</f>
        <v>575.21699999999998</v>
      </c>
      <c r="CF48" s="9">
        <f>'Input 1'!CF46</f>
        <v>478.17099999999999</v>
      </c>
      <c r="CG48" s="9">
        <f>'Input 1'!CG46</f>
        <v>387.589</v>
      </c>
      <c r="CH48" s="9">
        <f>'Input 1'!CH46</f>
        <v>311.262</v>
      </c>
      <c r="CI48" s="9">
        <f>'Input 1'!CI46</f>
        <v>252.97499999999999</v>
      </c>
      <c r="CJ48" s="9">
        <f>'Input 1'!CJ46</f>
        <v>208.53299999999999</v>
      </c>
      <c r="CK48" s="9">
        <f>'Input 1'!CK46</f>
        <v>168.45400000000001</v>
      </c>
      <c r="CL48" s="9">
        <f>'Input 1'!CL46</f>
        <v>136.53899999999999</v>
      </c>
      <c r="CM48" s="9">
        <f>'Input 1'!CM46</f>
        <v>109.771</v>
      </c>
      <c r="CN48" s="10">
        <f>SUM('Input 1'!CN46:CX46)</f>
        <v>274.21400000000006</v>
      </c>
    </row>
    <row r="49" spans="1:92" x14ac:dyDescent="0.2">
      <c r="A49">
        <f t="shared" si="0"/>
        <v>1988</v>
      </c>
      <c r="B49" s="9">
        <f>'Input 1'!B47</f>
        <v>24993.686000000002</v>
      </c>
      <c r="C49" s="9">
        <f>'Input 1'!C47</f>
        <v>24505.775000000001</v>
      </c>
      <c r="D49" s="9">
        <f>'Input 1'!D47</f>
        <v>24000.484</v>
      </c>
      <c r="E49" s="9">
        <f>'Input 1'!E47</f>
        <v>23873.877</v>
      </c>
      <c r="F49" s="9">
        <f>'Input 1'!F47</f>
        <v>23212.727999999999</v>
      </c>
      <c r="G49" s="9">
        <f>'Input 1'!G47</f>
        <v>22569.126</v>
      </c>
      <c r="H49" s="9">
        <f>'Input 1'!H47</f>
        <v>21945.48</v>
      </c>
      <c r="I49" s="9">
        <f>'Input 1'!I47</f>
        <v>21344.196</v>
      </c>
      <c r="J49" s="9">
        <f>'Input 1'!J47</f>
        <v>20759.998</v>
      </c>
      <c r="K49" s="9">
        <f>'Input 1'!K47</f>
        <v>20187.605</v>
      </c>
      <c r="L49" s="9">
        <f>'Input 1'!L47</f>
        <v>19667.858</v>
      </c>
      <c r="M49" s="9">
        <f>'Input 1'!M47</f>
        <v>19218.535</v>
      </c>
      <c r="N49" s="9">
        <f>'Input 1'!N47</f>
        <v>18818.988000000001</v>
      </c>
      <c r="O49" s="9">
        <f>'Input 1'!O47</f>
        <v>18432.305</v>
      </c>
      <c r="P49" s="9">
        <f>'Input 1'!P47</f>
        <v>18067.697</v>
      </c>
      <c r="Q49" s="9">
        <f>'Input 1'!Q47</f>
        <v>17693.569</v>
      </c>
      <c r="R49" s="9">
        <f>'Input 1'!R47</f>
        <v>17291.04</v>
      </c>
      <c r="S49" s="9">
        <f>'Input 1'!S47</f>
        <v>16875.235000000001</v>
      </c>
      <c r="T49" s="9">
        <f>'Input 1'!T47</f>
        <v>16477.251</v>
      </c>
      <c r="U49" s="9">
        <f>'Input 1'!U47</f>
        <v>16087.383</v>
      </c>
      <c r="V49" s="9">
        <f>'Input 1'!V47</f>
        <v>15722.486000000001</v>
      </c>
      <c r="W49" s="9">
        <f>'Input 1'!W47</f>
        <v>15392.936</v>
      </c>
      <c r="X49" s="9">
        <f>'Input 1'!X47</f>
        <v>15086.974</v>
      </c>
      <c r="Y49" s="9">
        <f>'Input 1'!Y47</f>
        <v>14783.576999999999</v>
      </c>
      <c r="Z49" s="9">
        <f>'Input 1'!Z47</f>
        <v>14488.28</v>
      </c>
      <c r="AA49" s="9">
        <f>'Input 1'!AA47</f>
        <v>14182.538</v>
      </c>
      <c r="AB49" s="9">
        <f>'Input 1'!AB47</f>
        <v>13855.421</v>
      </c>
      <c r="AC49" s="9">
        <f>'Input 1'!AC47</f>
        <v>13516.063</v>
      </c>
      <c r="AD49" s="9">
        <f>'Input 1'!AD47</f>
        <v>13175.039000000001</v>
      </c>
      <c r="AE49" s="9">
        <f>'Input 1'!AE47</f>
        <v>12818.842000000001</v>
      </c>
      <c r="AF49" s="9">
        <f>'Input 1'!AF47</f>
        <v>12497.579</v>
      </c>
      <c r="AG49" s="9">
        <f>'Input 1'!AG47</f>
        <v>12233.565000000001</v>
      </c>
      <c r="AH49" s="9">
        <f>'Input 1'!AH47</f>
        <v>11996.1</v>
      </c>
      <c r="AI49" s="9">
        <f>'Input 1'!AI47</f>
        <v>11751.464</v>
      </c>
      <c r="AJ49" s="9">
        <f>'Input 1'!AJ47</f>
        <v>11529.549000000001</v>
      </c>
      <c r="AK49" s="9">
        <f>'Input 1'!AK47</f>
        <v>11187.545</v>
      </c>
      <c r="AL49" s="9">
        <f>'Input 1'!AL47</f>
        <v>10658.392</v>
      </c>
      <c r="AM49" s="9">
        <f>'Input 1'!AM47</f>
        <v>10018.947</v>
      </c>
      <c r="AN49" s="9">
        <f>'Input 1'!AN47</f>
        <v>9406.4740000000002</v>
      </c>
      <c r="AO49" s="9">
        <f>'Input 1'!AO47</f>
        <v>8785.5360000000001</v>
      </c>
      <c r="AP49" s="9">
        <f>'Input 1'!AP47</f>
        <v>8276.3619999999992</v>
      </c>
      <c r="AQ49" s="9">
        <f>'Input 1'!AQ47</f>
        <v>7950.1360000000004</v>
      </c>
      <c r="AR49" s="9">
        <f>'Input 1'!AR47</f>
        <v>7748.3109999999997</v>
      </c>
      <c r="AS49" s="9">
        <f>'Input 1'!AS47</f>
        <v>7534.9309999999996</v>
      </c>
      <c r="AT49" s="9">
        <f>'Input 1'!AT47</f>
        <v>7329.7120000000004</v>
      </c>
      <c r="AU49" s="9">
        <f>'Input 1'!AU47</f>
        <v>7149.8209999999999</v>
      </c>
      <c r="AV49" s="9">
        <f>'Input 1'!AV47</f>
        <v>6987.7569999999996</v>
      </c>
      <c r="AW49" s="9">
        <f>'Input 1'!AW47</f>
        <v>6838.1369999999997</v>
      </c>
      <c r="AX49" s="9">
        <f>'Input 1'!AX47</f>
        <v>6704.7809999999999</v>
      </c>
      <c r="AY49" s="9">
        <f>'Input 1'!AY47</f>
        <v>6588.9639999999999</v>
      </c>
      <c r="AZ49" s="9">
        <f>'Input 1'!AZ47</f>
        <v>6444.3829999999998</v>
      </c>
      <c r="BA49" s="9">
        <f>'Input 1'!BA47</f>
        <v>6248.95</v>
      </c>
      <c r="BB49" s="9">
        <f>'Input 1'!BB47</f>
        <v>6020.2219999999998</v>
      </c>
      <c r="BC49" s="9">
        <f>'Input 1'!BC47</f>
        <v>5798.4610000000002</v>
      </c>
      <c r="BD49" s="9">
        <f>'Input 1'!BD47</f>
        <v>5576.3490000000002</v>
      </c>
      <c r="BE49" s="9">
        <f>'Input 1'!BE47</f>
        <v>5353.0829999999996</v>
      </c>
      <c r="BF49" s="9">
        <f>'Input 1'!BF47</f>
        <v>5132.5320000000002</v>
      </c>
      <c r="BG49" s="9">
        <f>'Input 1'!BG47</f>
        <v>4913.1400000000003</v>
      </c>
      <c r="BH49" s="9">
        <f>'Input 1'!BH47</f>
        <v>4690.4489999999996</v>
      </c>
      <c r="BI49" s="9">
        <f>'Input 1'!BI47</f>
        <v>4466.5140000000001</v>
      </c>
      <c r="BJ49" s="9">
        <f>'Input 1'!BJ47</f>
        <v>4241.2550000000001</v>
      </c>
      <c r="BK49" s="9">
        <f>'Input 1'!BK47</f>
        <v>4014.5740000000001</v>
      </c>
      <c r="BL49" s="9">
        <f>'Input 1'!BL47</f>
        <v>3788.1509999999998</v>
      </c>
      <c r="BM49" s="9">
        <f>'Input 1'!BM47</f>
        <v>3563.8670000000002</v>
      </c>
      <c r="BN49" s="9">
        <f>'Input 1'!BN47</f>
        <v>3341.4670000000001</v>
      </c>
      <c r="BO49" s="9">
        <f>'Input 1'!BO47</f>
        <v>3125.9070000000002</v>
      </c>
      <c r="BP49" s="9">
        <f>'Input 1'!BP47</f>
        <v>2919.893</v>
      </c>
      <c r="BQ49" s="9">
        <f>'Input 1'!BQ47</f>
        <v>2721.7890000000002</v>
      </c>
      <c r="BR49" s="9">
        <f>'Input 1'!BR47</f>
        <v>2527.8150000000001</v>
      </c>
      <c r="BS49" s="9">
        <f>'Input 1'!BS47</f>
        <v>2339.4009999999998</v>
      </c>
      <c r="BT49" s="9">
        <f>'Input 1'!BT47</f>
        <v>2155.2089999999998</v>
      </c>
      <c r="BU49" s="9">
        <f>'Input 1'!BU47</f>
        <v>1974.4190000000001</v>
      </c>
      <c r="BV49" s="9">
        <f>'Input 1'!BV47</f>
        <v>1798.5150000000001</v>
      </c>
      <c r="BW49" s="9">
        <f>'Input 1'!BW47</f>
        <v>1629.625</v>
      </c>
      <c r="BX49" s="9">
        <f>'Input 1'!BX47</f>
        <v>1467.1110000000001</v>
      </c>
      <c r="BY49" s="9">
        <f>'Input 1'!BY47</f>
        <v>1314.7719999999999</v>
      </c>
      <c r="BZ49" s="9">
        <f>'Input 1'!BZ47</f>
        <v>1174.6510000000001</v>
      </c>
      <c r="CA49" s="9">
        <f>'Input 1'!CA47</f>
        <v>1045.0889999999999</v>
      </c>
      <c r="CB49" s="9">
        <f>'Input 1'!CB47</f>
        <v>922.79</v>
      </c>
      <c r="CC49" s="9">
        <f>'Input 1'!CC47</f>
        <v>808.89499999999998</v>
      </c>
      <c r="CD49" s="9">
        <f>'Input 1'!CD47</f>
        <v>701.06799999999998</v>
      </c>
      <c r="CE49" s="9">
        <f>'Input 1'!CE47</f>
        <v>597.97199999999998</v>
      </c>
      <c r="CF49" s="9">
        <f>'Input 1'!CF47</f>
        <v>501.16800000000001</v>
      </c>
      <c r="CG49" s="9">
        <f>'Input 1'!CG47</f>
        <v>412.55500000000001</v>
      </c>
      <c r="CH49" s="9">
        <f>'Input 1'!CH47</f>
        <v>330.55500000000001</v>
      </c>
      <c r="CI49" s="9">
        <f>'Input 1'!CI47</f>
        <v>261.995</v>
      </c>
      <c r="CJ49" s="9">
        <f>'Input 1'!CJ47</f>
        <v>210.07900000000001</v>
      </c>
      <c r="CK49" s="9">
        <f>'Input 1'!CK47</f>
        <v>171.006</v>
      </c>
      <c r="CL49" s="9">
        <f>'Input 1'!CL47</f>
        <v>135.69999999999999</v>
      </c>
      <c r="CM49" s="9">
        <f>'Input 1'!CM47</f>
        <v>109.057</v>
      </c>
      <c r="CN49" s="10">
        <f>SUM('Input 1'!CN47:CX47)</f>
        <v>299.46199999999999</v>
      </c>
    </row>
    <row r="50" spans="1:92" x14ac:dyDescent="0.2">
      <c r="A50">
        <f t="shared" si="0"/>
        <v>1989</v>
      </c>
      <c r="B50" s="9">
        <f>'Input 1'!B48</f>
        <v>24941.251</v>
      </c>
      <c r="C50" s="9">
        <f>'Input 1'!C48</f>
        <v>24622.767</v>
      </c>
      <c r="D50" s="9">
        <f>'Input 1'!D48</f>
        <v>24251.032999999999</v>
      </c>
      <c r="E50" s="9">
        <f>'Input 1'!E48</f>
        <v>23833.264999999999</v>
      </c>
      <c r="F50" s="9">
        <f>'Input 1'!F48</f>
        <v>23578.321</v>
      </c>
      <c r="G50" s="9">
        <f>'Input 1'!G48</f>
        <v>23007.946</v>
      </c>
      <c r="H50" s="9">
        <f>'Input 1'!H48</f>
        <v>22431.825000000001</v>
      </c>
      <c r="I50" s="9">
        <f>'Input 1'!I48</f>
        <v>21855.566999999999</v>
      </c>
      <c r="J50" s="9">
        <f>'Input 1'!J48</f>
        <v>21284.778999999999</v>
      </c>
      <c r="K50" s="9">
        <f>'Input 1'!K48</f>
        <v>20714.814999999999</v>
      </c>
      <c r="L50" s="9">
        <f>'Input 1'!L48</f>
        <v>20141.031999999999</v>
      </c>
      <c r="M50" s="9">
        <f>'Input 1'!M48</f>
        <v>19620.298999999999</v>
      </c>
      <c r="N50" s="9">
        <f>'Input 1'!N48</f>
        <v>19178.728999999999</v>
      </c>
      <c r="O50" s="9">
        <f>'Input 1'!O48</f>
        <v>18791.170999999998</v>
      </c>
      <c r="P50" s="9">
        <f>'Input 1'!P48</f>
        <v>18408.133000000002</v>
      </c>
      <c r="Q50" s="9">
        <f>'Input 1'!Q48</f>
        <v>18041.636999999999</v>
      </c>
      <c r="R50" s="9">
        <f>'Input 1'!R48</f>
        <v>17665.217000000001</v>
      </c>
      <c r="S50" s="9">
        <f>'Input 1'!S48</f>
        <v>17261.400000000001</v>
      </c>
      <c r="T50" s="9">
        <f>'Input 1'!T48</f>
        <v>16844.784</v>
      </c>
      <c r="U50" s="9">
        <f>'Input 1'!U48</f>
        <v>16444.506000000001</v>
      </c>
      <c r="V50" s="9">
        <f>'Input 1'!V48</f>
        <v>16051.217000000001</v>
      </c>
      <c r="W50" s="9">
        <f>'Input 1'!W48</f>
        <v>15683.796</v>
      </c>
      <c r="X50" s="9">
        <f>'Input 1'!X48</f>
        <v>15353.421</v>
      </c>
      <c r="Y50" s="9">
        <f>'Input 1'!Y48</f>
        <v>15047.748</v>
      </c>
      <c r="Z50" s="9">
        <f>'Input 1'!Z48</f>
        <v>14744.303</v>
      </c>
      <c r="AA50" s="9">
        <f>'Input 1'!AA48</f>
        <v>14448.841</v>
      </c>
      <c r="AB50" s="9">
        <f>'Input 1'!AB48</f>
        <v>14143.203</v>
      </c>
      <c r="AC50" s="9">
        <f>'Input 1'!AC48</f>
        <v>13816.483</v>
      </c>
      <c r="AD50" s="9">
        <f>'Input 1'!AD48</f>
        <v>13477.703</v>
      </c>
      <c r="AE50" s="9">
        <f>'Input 1'!AE48</f>
        <v>13137.333000000001</v>
      </c>
      <c r="AF50" s="9">
        <f>'Input 1'!AF48</f>
        <v>12781.933000000001</v>
      </c>
      <c r="AG50" s="9">
        <f>'Input 1'!AG48</f>
        <v>12461.101000000001</v>
      </c>
      <c r="AH50" s="9">
        <f>'Input 1'!AH48</f>
        <v>12196.903</v>
      </c>
      <c r="AI50" s="9">
        <f>'Input 1'!AI48</f>
        <v>11958.867</v>
      </c>
      <c r="AJ50" s="9">
        <f>'Input 1'!AJ48</f>
        <v>11713.672</v>
      </c>
      <c r="AK50" s="9">
        <f>'Input 1'!AK48</f>
        <v>11491.040999999999</v>
      </c>
      <c r="AL50" s="9">
        <f>'Input 1'!AL48</f>
        <v>11148.668</v>
      </c>
      <c r="AM50" s="9">
        <f>'Input 1'!AM48</f>
        <v>10619.753000000001</v>
      </c>
      <c r="AN50" s="9">
        <f>'Input 1'!AN48</f>
        <v>9980.8549999999996</v>
      </c>
      <c r="AO50" s="9">
        <f>'Input 1'!AO48</f>
        <v>9368.6650000000009</v>
      </c>
      <c r="AP50" s="9">
        <f>'Input 1'!AP48</f>
        <v>8747.8510000000006</v>
      </c>
      <c r="AQ50" s="9">
        <f>'Input 1'!AQ48</f>
        <v>8238.3389999999999</v>
      </c>
      <c r="AR50" s="9">
        <f>'Input 1'!AR48</f>
        <v>7911.0959999999995</v>
      </c>
      <c r="AS50" s="9">
        <f>'Input 1'!AS48</f>
        <v>7707.7079999999996</v>
      </c>
      <c r="AT50" s="9">
        <f>'Input 1'!AT48</f>
        <v>7492.6189999999997</v>
      </c>
      <c r="AU50" s="9">
        <f>'Input 1'!AU48</f>
        <v>7285.5320000000002</v>
      </c>
      <c r="AV50" s="9">
        <f>'Input 1'!AV48</f>
        <v>7103.2150000000001</v>
      </c>
      <c r="AW50" s="9">
        <f>'Input 1'!AW48</f>
        <v>6938.0259999999998</v>
      </c>
      <c r="AX50" s="9">
        <f>'Input 1'!AX48</f>
        <v>6784.7719999999999</v>
      </c>
      <c r="AY50" s="9">
        <f>'Input 1'!AY48</f>
        <v>6647.585</v>
      </c>
      <c r="AZ50" s="9">
        <f>'Input 1'!AZ48</f>
        <v>6527.6629999999996</v>
      </c>
      <c r="BA50" s="9">
        <f>'Input 1'!BA48</f>
        <v>6379.049</v>
      </c>
      <c r="BB50" s="9">
        <f>'Input 1'!BB48</f>
        <v>6179.8549999999996</v>
      </c>
      <c r="BC50" s="9">
        <f>'Input 1'!BC48</f>
        <v>5947.4830000000002</v>
      </c>
      <c r="BD50" s="9">
        <f>'Input 1'!BD48</f>
        <v>5721.9269999999997</v>
      </c>
      <c r="BE50" s="9">
        <f>'Input 1'!BE48</f>
        <v>5496.0290000000005</v>
      </c>
      <c r="BF50" s="9">
        <f>'Input 1'!BF48</f>
        <v>5268.5410000000002</v>
      </c>
      <c r="BG50" s="9">
        <f>'Input 1'!BG48</f>
        <v>5043.1180000000004</v>
      </c>
      <c r="BH50" s="9">
        <f>'Input 1'!BH48</f>
        <v>4818.491</v>
      </c>
      <c r="BI50" s="9">
        <f>'Input 1'!BI48</f>
        <v>4590.7669999999998</v>
      </c>
      <c r="BJ50" s="9">
        <f>'Input 1'!BJ48</f>
        <v>4361.9620000000004</v>
      </c>
      <c r="BK50" s="9">
        <f>'Input 1'!BK48</f>
        <v>4132.1120000000001</v>
      </c>
      <c r="BL50" s="9">
        <f>'Input 1'!BL48</f>
        <v>3901.261</v>
      </c>
      <c r="BM50" s="9">
        <f>'Input 1'!BM48</f>
        <v>3671.0970000000002</v>
      </c>
      <c r="BN50" s="9">
        <f>'Input 1'!BN48</f>
        <v>3443.3670000000002</v>
      </c>
      <c r="BO50" s="9">
        <f>'Input 1'!BO48</f>
        <v>3217.84</v>
      </c>
      <c r="BP50" s="9">
        <f>'Input 1'!BP48</f>
        <v>2999.877</v>
      </c>
      <c r="BQ50" s="9">
        <f>'Input 1'!BQ48</f>
        <v>2792.3719999999998</v>
      </c>
      <c r="BR50" s="9">
        <f>'Input 1'!BR48</f>
        <v>2593.5590000000002</v>
      </c>
      <c r="BS50" s="9">
        <f>'Input 1'!BS48</f>
        <v>2399.3200000000002</v>
      </c>
      <c r="BT50" s="9">
        <f>'Input 1'!BT48</f>
        <v>2211.127</v>
      </c>
      <c r="BU50" s="9">
        <f>'Input 1'!BU48</f>
        <v>2027.8019999999999</v>
      </c>
      <c r="BV50" s="9">
        <f>'Input 1'!BV48</f>
        <v>1848.558</v>
      </c>
      <c r="BW50" s="9">
        <f>'Input 1'!BW48</f>
        <v>1674.82</v>
      </c>
      <c r="BX50" s="9">
        <f>'Input 1'!BX48</f>
        <v>1508.6320000000001</v>
      </c>
      <c r="BY50" s="9">
        <f>'Input 1'!BY48</f>
        <v>1349.385</v>
      </c>
      <c r="BZ50" s="9">
        <f>'Input 1'!BZ48</f>
        <v>1200.713</v>
      </c>
      <c r="CA50" s="9">
        <f>'Input 1'!CA48</f>
        <v>1064.57</v>
      </c>
      <c r="CB50" s="9">
        <f>'Input 1'!CB48</f>
        <v>939.37599999999998</v>
      </c>
      <c r="CC50" s="9">
        <f>'Input 1'!CC48</f>
        <v>821.80700000000002</v>
      </c>
      <c r="CD50" s="9">
        <f>'Input 1'!CD48</f>
        <v>712.78099999999995</v>
      </c>
      <c r="CE50" s="9">
        <f>'Input 1'!CE48</f>
        <v>610.95299999999997</v>
      </c>
      <c r="CF50" s="9">
        <f>'Input 1'!CF48</f>
        <v>515.4</v>
      </c>
      <c r="CG50" s="9">
        <f>'Input 1'!CG48</f>
        <v>427.08800000000002</v>
      </c>
      <c r="CH50" s="9">
        <f>'Input 1'!CH48</f>
        <v>346.911</v>
      </c>
      <c r="CI50" s="9">
        <f>'Input 1'!CI48</f>
        <v>273.495</v>
      </c>
      <c r="CJ50" s="9">
        <f>'Input 1'!CJ48</f>
        <v>212.70400000000001</v>
      </c>
      <c r="CK50" s="9">
        <f>'Input 1'!CK48</f>
        <v>167.161</v>
      </c>
      <c r="CL50" s="9">
        <f>'Input 1'!CL48</f>
        <v>133.459</v>
      </c>
      <c r="CM50" s="9">
        <f>'Input 1'!CM48</f>
        <v>102.929</v>
      </c>
      <c r="CN50" s="10">
        <f>SUM('Input 1'!CN48:CX48)</f>
        <v>298.59099999999989</v>
      </c>
    </row>
    <row r="51" spans="1:92" x14ac:dyDescent="0.2">
      <c r="A51">
        <f t="shared" si="0"/>
        <v>1990</v>
      </c>
      <c r="B51" s="9">
        <f>'Input 1'!B49</f>
        <v>24933.252</v>
      </c>
      <c r="C51" s="9">
        <f>'Input 1'!C49</f>
        <v>24731.184000000001</v>
      </c>
      <c r="D51" s="9">
        <f>'Input 1'!D49</f>
        <v>24456.016</v>
      </c>
      <c r="E51" s="9">
        <f>'Input 1'!E49</f>
        <v>24116.558000000001</v>
      </c>
      <c r="F51" s="9">
        <f>'Input 1'!F49</f>
        <v>23721.618999999999</v>
      </c>
      <c r="G51" s="9">
        <f>'Input 1'!G49</f>
        <v>23280.008000000002</v>
      </c>
      <c r="H51" s="9">
        <f>'Input 1'!H49</f>
        <v>22800.534</v>
      </c>
      <c r="I51" s="9">
        <f>'Input 1'!I49</f>
        <v>22292.006000000001</v>
      </c>
      <c r="J51" s="9">
        <f>'Input 1'!J49</f>
        <v>21763.233</v>
      </c>
      <c r="K51" s="9">
        <f>'Input 1'!K49</f>
        <v>21223.024000000001</v>
      </c>
      <c r="L51" s="9">
        <f>'Input 1'!L49</f>
        <v>20667.368999999999</v>
      </c>
      <c r="M51" s="9">
        <f>'Input 1'!M49</f>
        <v>20092.255000000001</v>
      </c>
      <c r="N51" s="9">
        <f>'Input 1'!N49</f>
        <v>19570.592000000001</v>
      </c>
      <c r="O51" s="9">
        <f>'Input 1'!O49</f>
        <v>19136.827000000001</v>
      </c>
      <c r="P51" s="9">
        <f>'Input 1'!P49</f>
        <v>18761.311000000002</v>
      </c>
      <c r="Q51" s="9">
        <f>'Input 1'!Q49</f>
        <v>18381.960999999999</v>
      </c>
      <c r="R51" s="9">
        <f>'Input 1'!R49</f>
        <v>18013.614000000001</v>
      </c>
      <c r="S51" s="9">
        <f>'Input 1'!S49</f>
        <v>17634.941999999999</v>
      </c>
      <c r="T51" s="9">
        <f>'Input 1'!T49</f>
        <v>17229.879000000001</v>
      </c>
      <c r="U51" s="9">
        <f>'Input 1'!U49</f>
        <v>16812.496999999999</v>
      </c>
      <c r="V51" s="9">
        <f>'Input 1'!V49</f>
        <v>16409.967000000001</v>
      </c>
      <c r="W51" s="9">
        <f>'Input 1'!W49</f>
        <v>16013.296</v>
      </c>
      <c r="X51" s="9">
        <f>'Input 1'!X49</f>
        <v>15643.388000000001</v>
      </c>
      <c r="Y51" s="9">
        <f>'Input 1'!Y49</f>
        <v>15312.224</v>
      </c>
      <c r="Z51" s="9">
        <f>'Input 1'!Z49</f>
        <v>15006.871999999999</v>
      </c>
      <c r="AA51" s="9">
        <f>'Input 1'!AA49</f>
        <v>14703.412</v>
      </c>
      <c r="AB51" s="9">
        <f>'Input 1'!AB49</f>
        <v>14407.816999999999</v>
      </c>
      <c r="AC51" s="9">
        <f>'Input 1'!AC49</f>
        <v>14102.316000000001</v>
      </c>
      <c r="AD51" s="9">
        <f>'Input 1'!AD49</f>
        <v>13776.029</v>
      </c>
      <c r="AE51" s="9">
        <f>'Input 1'!AE49</f>
        <v>13437.862999999999</v>
      </c>
      <c r="AF51" s="9">
        <f>'Input 1'!AF49</f>
        <v>13098.184999999999</v>
      </c>
      <c r="AG51" s="9">
        <f>'Input 1'!AG49</f>
        <v>12743.62</v>
      </c>
      <c r="AH51" s="9">
        <f>'Input 1'!AH49</f>
        <v>12423.254000000001</v>
      </c>
      <c r="AI51" s="9">
        <f>'Input 1'!AI49</f>
        <v>12158.9</v>
      </c>
      <c r="AJ51" s="9">
        <f>'Input 1'!AJ49</f>
        <v>11920.316999999999</v>
      </c>
      <c r="AK51" s="9">
        <f>'Input 1'!AK49</f>
        <v>11674.591</v>
      </c>
      <c r="AL51" s="9">
        <f>'Input 1'!AL49</f>
        <v>11451.267</v>
      </c>
      <c r="AM51" s="9">
        <f>'Input 1'!AM49</f>
        <v>11108.561</v>
      </c>
      <c r="AN51" s="9">
        <f>'Input 1'!AN49</f>
        <v>10579.941999999999</v>
      </c>
      <c r="AO51" s="9">
        <f>'Input 1'!AO49</f>
        <v>9941.6589999999997</v>
      </c>
      <c r="AP51" s="9">
        <f>'Input 1'!AP49</f>
        <v>9329.8179999999993</v>
      </c>
      <c r="AQ51" s="9">
        <f>'Input 1'!AQ49</f>
        <v>8709.1959999999999</v>
      </c>
      <c r="AR51" s="9">
        <f>'Input 1'!AR49</f>
        <v>8199.3989999999994</v>
      </c>
      <c r="AS51" s="9">
        <f>'Input 1'!AS49</f>
        <v>7871.1760000000004</v>
      </c>
      <c r="AT51" s="9">
        <f>'Input 1'!AT49</f>
        <v>7666.2460000000001</v>
      </c>
      <c r="AU51" s="9">
        <f>'Input 1'!AU49</f>
        <v>7449.4690000000001</v>
      </c>
      <c r="AV51" s="9">
        <f>'Input 1'!AV49</f>
        <v>7240.5349999999999</v>
      </c>
      <c r="AW51" s="9">
        <f>'Input 1'!AW49</f>
        <v>7055.808</v>
      </c>
      <c r="AX51" s="9">
        <f>'Input 1'!AX49</f>
        <v>6887.51</v>
      </c>
      <c r="AY51" s="9">
        <f>'Input 1'!AY49</f>
        <v>6730.6360000000004</v>
      </c>
      <c r="AZ51" s="9">
        <f>'Input 1'!AZ49</f>
        <v>6589.6310000000003</v>
      </c>
      <c r="BA51" s="9">
        <f>'Input 1'!BA49</f>
        <v>6465.6139999999996</v>
      </c>
      <c r="BB51" s="9">
        <f>'Input 1'!BB49</f>
        <v>6312.9809999999998</v>
      </c>
      <c r="BC51" s="9">
        <f>'Input 1'!BC49</f>
        <v>6110.0439999999999</v>
      </c>
      <c r="BD51" s="9">
        <f>'Input 1'!BD49</f>
        <v>5874.05</v>
      </c>
      <c r="BE51" s="9">
        <f>'Input 1'!BE49</f>
        <v>5644.72</v>
      </c>
      <c r="BF51" s="9">
        <f>'Input 1'!BF49</f>
        <v>5415.058</v>
      </c>
      <c r="BG51" s="9">
        <f>'Input 1'!BG49</f>
        <v>5183.3689999999997</v>
      </c>
      <c r="BH51" s="9">
        <f>'Input 1'!BH49</f>
        <v>4953.0940000000001</v>
      </c>
      <c r="BI51" s="9">
        <f>'Input 1'!BI49</f>
        <v>4723.2529999999997</v>
      </c>
      <c r="BJ51" s="9">
        <f>'Input 1'!BJ49</f>
        <v>4490.518</v>
      </c>
      <c r="BK51" s="9">
        <f>'Input 1'!BK49</f>
        <v>4256.8630000000003</v>
      </c>
      <c r="BL51" s="9">
        <f>'Input 1'!BL49</f>
        <v>4022.444</v>
      </c>
      <c r="BM51" s="9">
        <f>'Input 1'!BM49</f>
        <v>3787.444</v>
      </c>
      <c r="BN51" s="9">
        <f>'Input 1'!BN49</f>
        <v>3553.5610000000001</v>
      </c>
      <c r="BO51" s="9">
        <f>'Input 1'!BO49</f>
        <v>3322.4070000000002</v>
      </c>
      <c r="BP51" s="9">
        <f>'Input 1'!BP49</f>
        <v>3093.7759999999998</v>
      </c>
      <c r="BQ51" s="9">
        <f>'Input 1'!BQ49</f>
        <v>2873.4319999999998</v>
      </c>
      <c r="BR51" s="9">
        <f>'Input 1'!BR49</f>
        <v>2664.4560000000001</v>
      </c>
      <c r="BS51" s="9">
        <f>'Input 1'!BS49</f>
        <v>2464.9549999999999</v>
      </c>
      <c r="BT51" s="9">
        <f>'Input 1'!BT49</f>
        <v>2270.473</v>
      </c>
      <c r="BU51" s="9">
        <f>'Input 1'!BU49</f>
        <v>2082.5219999999999</v>
      </c>
      <c r="BV51" s="9">
        <f>'Input 1'!BV49</f>
        <v>1900.0820000000001</v>
      </c>
      <c r="BW51" s="9">
        <f>'Input 1'!BW49</f>
        <v>1722.405</v>
      </c>
      <c r="BX51" s="9">
        <f>'Input 1'!BX49</f>
        <v>1550.854</v>
      </c>
      <c r="BY51" s="9">
        <f>'Input 1'!BY49</f>
        <v>1387.3869999999999</v>
      </c>
      <c r="BZ51" s="9">
        <f>'Input 1'!BZ49</f>
        <v>1231.4269999999999</v>
      </c>
      <c r="CA51" s="9">
        <f>'Input 1'!CA49</f>
        <v>1086.44</v>
      </c>
      <c r="CB51" s="9">
        <f>'Input 1'!CB49</f>
        <v>954.29300000000001</v>
      </c>
      <c r="CC51" s="9">
        <f>'Input 1'!CC49</f>
        <v>833.48299999999995</v>
      </c>
      <c r="CD51" s="9">
        <f>'Input 1'!CD49</f>
        <v>720.66099999999994</v>
      </c>
      <c r="CE51" s="9">
        <f>'Input 1'!CE49</f>
        <v>616.52</v>
      </c>
      <c r="CF51" s="9">
        <f>'Input 1'!CF49</f>
        <v>520.70500000000004</v>
      </c>
      <c r="CG51" s="9">
        <f>'Input 1'!CG49</f>
        <v>432.71100000000001</v>
      </c>
      <c r="CH51" s="9">
        <f>'Input 1'!CH49</f>
        <v>352.90800000000002</v>
      </c>
      <c r="CI51" s="9">
        <f>'Input 1'!CI49</f>
        <v>281.18099999999998</v>
      </c>
      <c r="CJ51" s="9">
        <f>'Input 1'!CJ49</f>
        <v>216.363</v>
      </c>
      <c r="CK51" s="9">
        <f>'Input 1'!CK49</f>
        <v>163.35400000000001</v>
      </c>
      <c r="CL51" s="9">
        <f>'Input 1'!CL49</f>
        <v>124.193</v>
      </c>
      <c r="CM51" s="9">
        <f>'Input 1'!CM49</f>
        <v>95.87</v>
      </c>
      <c r="CN51" s="10">
        <f>SUM('Input 1'!CN49:CX49)</f>
        <v>260.34199999999998</v>
      </c>
    </row>
    <row r="52" spans="1:92" x14ac:dyDescent="0.2">
      <c r="A52">
        <f t="shared" si="0"/>
        <v>1991</v>
      </c>
      <c r="B52" s="9">
        <f>'Input 1'!B50</f>
        <v>24974.706999999999</v>
      </c>
      <c r="C52" s="9">
        <f>'Input 1'!C50</f>
        <v>24780.710999999999</v>
      </c>
      <c r="D52" s="9">
        <f>'Input 1'!D50</f>
        <v>24568.351999999999</v>
      </c>
      <c r="E52" s="9">
        <f>'Input 1'!E50</f>
        <v>24295.844000000001</v>
      </c>
      <c r="F52" s="9">
        <f>'Input 1'!F50</f>
        <v>23969.261999999999</v>
      </c>
      <c r="G52" s="9">
        <f>'Input 1'!G50</f>
        <v>23594.682000000001</v>
      </c>
      <c r="H52" s="9">
        <f>'Input 1'!H50</f>
        <v>23181.427</v>
      </c>
      <c r="I52" s="9">
        <f>'Input 1'!I50</f>
        <v>22738.819</v>
      </c>
      <c r="J52" s="9">
        <f>'Input 1'!J50</f>
        <v>22256.698</v>
      </c>
      <c r="K52" s="9">
        <f>'Input 1'!K50</f>
        <v>21734.645</v>
      </c>
      <c r="L52" s="9">
        <f>'Input 1'!L50</f>
        <v>21188.475999999999</v>
      </c>
      <c r="M52" s="9">
        <f>'Input 1'!M50</f>
        <v>20630.666000000001</v>
      </c>
      <c r="N52" s="9">
        <f>'Input 1'!N50</f>
        <v>20054.204000000002</v>
      </c>
      <c r="O52" s="9">
        <f>'Input 1'!O50</f>
        <v>19530.596000000001</v>
      </c>
      <c r="P52" s="9">
        <f>'Input 1'!P50</f>
        <v>19095.337</v>
      </c>
      <c r="Q52" s="9">
        <f>'Input 1'!Q50</f>
        <v>18718.491000000002</v>
      </c>
      <c r="R52" s="9">
        <f>'Input 1'!R50</f>
        <v>18336.609</v>
      </c>
      <c r="S52" s="9">
        <f>'Input 1'!S50</f>
        <v>17964.755000000001</v>
      </c>
      <c r="T52" s="9">
        <f>'Input 1'!T50</f>
        <v>17583.543000000001</v>
      </c>
      <c r="U52" s="9">
        <f>'Input 1'!U50</f>
        <v>17177.723999999998</v>
      </c>
      <c r="V52" s="9">
        <f>'Input 1'!V50</f>
        <v>16760.761999999999</v>
      </c>
      <c r="W52" s="9">
        <f>'Input 1'!W50</f>
        <v>16358.347</v>
      </c>
      <c r="X52" s="9">
        <f>'Input 1'!X50</f>
        <v>15961.713</v>
      </c>
      <c r="Y52" s="9">
        <f>'Input 1'!Y50</f>
        <v>15592.102999999999</v>
      </c>
      <c r="Z52" s="9">
        <f>'Input 1'!Z50</f>
        <v>15261.499</v>
      </c>
      <c r="AA52" s="9">
        <f>'Input 1'!AA50</f>
        <v>14956.876</v>
      </c>
      <c r="AB52" s="9">
        <f>'Input 1'!AB50</f>
        <v>14654.208000000001</v>
      </c>
      <c r="AC52" s="9">
        <f>'Input 1'!AC50</f>
        <v>14359.473</v>
      </c>
      <c r="AD52" s="9">
        <f>'Input 1'!AD50</f>
        <v>14054.65</v>
      </c>
      <c r="AE52" s="9">
        <f>'Input 1'!AE50</f>
        <v>13728.715</v>
      </c>
      <c r="AF52" s="9">
        <f>'Input 1'!AF50</f>
        <v>13390.647000000001</v>
      </c>
      <c r="AG52" s="9">
        <f>'Input 1'!AG50</f>
        <v>13051.081</v>
      </c>
      <c r="AH52" s="9">
        <f>'Input 1'!AH50</f>
        <v>12696.647999999999</v>
      </c>
      <c r="AI52" s="9">
        <f>'Input 1'!AI50</f>
        <v>12376.057000000001</v>
      </c>
      <c r="AJ52" s="9">
        <f>'Input 1'!AJ50</f>
        <v>12110.981</v>
      </c>
      <c r="AK52" s="9">
        <f>'Input 1'!AK50</f>
        <v>11871.358</v>
      </c>
      <c r="AL52" s="9">
        <f>'Input 1'!AL50</f>
        <v>11624.485000000001</v>
      </c>
      <c r="AM52" s="9">
        <f>'Input 1'!AM50</f>
        <v>11399.737999999999</v>
      </c>
      <c r="AN52" s="9">
        <f>'Input 1'!AN50</f>
        <v>11056.111000000001</v>
      </c>
      <c r="AO52" s="9">
        <f>'Input 1'!AO50</f>
        <v>10527.444</v>
      </c>
      <c r="AP52" s="9">
        <f>'Input 1'!AP50</f>
        <v>9889.5580000000009</v>
      </c>
      <c r="AQ52" s="9">
        <f>'Input 1'!AQ50</f>
        <v>9277.7900000000009</v>
      </c>
      <c r="AR52" s="9">
        <f>'Input 1'!AR50</f>
        <v>8657.0990000000002</v>
      </c>
      <c r="AS52" s="9">
        <f>'Input 1'!AS50</f>
        <v>8146.4889999999996</v>
      </c>
      <c r="AT52" s="9">
        <f>'Input 1'!AT50</f>
        <v>7816.3389999999999</v>
      </c>
      <c r="AU52" s="9">
        <f>'Input 1'!AU50</f>
        <v>7608.6540000000005</v>
      </c>
      <c r="AV52" s="9">
        <f>'Input 1'!AV50</f>
        <v>7388.9949999999999</v>
      </c>
      <c r="AW52" s="9">
        <f>'Input 1'!AW50</f>
        <v>7176.9740000000002</v>
      </c>
      <c r="AX52" s="9">
        <f>'Input 1'!AX50</f>
        <v>6988.7089999999998</v>
      </c>
      <c r="AY52" s="9">
        <f>'Input 1'!AY50</f>
        <v>6816.3909999999996</v>
      </c>
      <c r="AZ52" s="9">
        <f>'Input 1'!AZ50</f>
        <v>6655.12</v>
      </c>
      <c r="BA52" s="9">
        <f>'Input 1'!BA50</f>
        <v>6509.5410000000002</v>
      </c>
      <c r="BB52" s="9">
        <f>'Input 1'!BB50</f>
        <v>6380.8069999999998</v>
      </c>
      <c r="BC52" s="9">
        <f>'Input 1'!BC50</f>
        <v>6223.2740000000003</v>
      </c>
      <c r="BD52" s="9">
        <f>'Input 1'!BD50</f>
        <v>6015.2780000000002</v>
      </c>
      <c r="BE52" s="9">
        <f>'Input 1'!BE50</f>
        <v>5774.1549999999997</v>
      </c>
      <c r="BF52" s="9">
        <f>'Input 1'!BF50</f>
        <v>5539.7879999999996</v>
      </c>
      <c r="BG52" s="9">
        <f>'Input 1'!BG50</f>
        <v>5305.2619999999997</v>
      </c>
      <c r="BH52" s="9">
        <f>'Input 1'!BH50</f>
        <v>5068.768</v>
      </c>
      <c r="BI52" s="9">
        <f>'Input 1'!BI50</f>
        <v>4833.7430000000004</v>
      </c>
      <c r="BJ52" s="9">
        <f>'Input 1'!BJ50</f>
        <v>4599.37</v>
      </c>
      <c r="BK52" s="9">
        <f>'Input 1'!BK50</f>
        <v>4362.4610000000002</v>
      </c>
      <c r="BL52" s="9">
        <f>'Input 1'!BL50</f>
        <v>4124.9309999999996</v>
      </c>
      <c r="BM52" s="9">
        <f>'Input 1'!BM50</f>
        <v>3887.6149999999998</v>
      </c>
      <c r="BN52" s="9">
        <f>'Input 1'!BN50</f>
        <v>3651.0369999999998</v>
      </c>
      <c r="BO52" s="9">
        <f>'Input 1'!BO50</f>
        <v>3416.623</v>
      </c>
      <c r="BP52" s="9">
        <f>'Input 1'!BP50</f>
        <v>3185.3710000000001</v>
      </c>
      <c r="BQ52" s="9">
        <f>'Input 1'!BQ50</f>
        <v>2957.194</v>
      </c>
      <c r="BR52" s="9">
        <f>'Input 1'!BR50</f>
        <v>2737.8270000000002</v>
      </c>
      <c r="BS52" s="9">
        <f>'Input 1'!BS50</f>
        <v>2530.2739999999999</v>
      </c>
      <c r="BT52" s="9">
        <f>'Input 1'!BT50</f>
        <v>2332.6909999999998</v>
      </c>
      <c r="BU52" s="9">
        <f>'Input 1'!BU50</f>
        <v>2140.6990000000001</v>
      </c>
      <c r="BV52" s="9">
        <f>'Input 1'!BV50</f>
        <v>1955.7360000000001</v>
      </c>
      <c r="BW52" s="9">
        <f>'Input 1'!BW50</f>
        <v>1777.001</v>
      </c>
      <c r="BX52" s="9">
        <f>'Input 1'!BX50</f>
        <v>1603.845</v>
      </c>
      <c r="BY52" s="9">
        <f>'Input 1'!BY50</f>
        <v>1437.482</v>
      </c>
      <c r="BZ52" s="9">
        <f>'Input 1'!BZ50</f>
        <v>1279.56</v>
      </c>
      <c r="CA52" s="9">
        <f>'Input 1'!CA50</f>
        <v>1129.49</v>
      </c>
      <c r="CB52" s="9">
        <f>'Input 1'!CB50</f>
        <v>990.79700000000003</v>
      </c>
      <c r="CC52" s="9">
        <f>'Input 1'!CC50</f>
        <v>865.32</v>
      </c>
      <c r="CD52" s="9">
        <f>'Input 1'!CD50</f>
        <v>751.47199999999998</v>
      </c>
      <c r="CE52" s="9">
        <f>'Input 1'!CE50</f>
        <v>645.70899999999995</v>
      </c>
      <c r="CF52" s="9">
        <f>'Input 1'!CF50</f>
        <v>548.60199999999998</v>
      </c>
      <c r="CG52" s="9">
        <f>'Input 1'!CG50</f>
        <v>460.10599999999999</v>
      </c>
      <c r="CH52" s="9">
        <f>'Input 1'!CH50</f>
        <v>379.79899999999998</v>
      </c>
      <c r="CI52" s="9">
        <f>'Input 1'!CI50</f>
        <v>307.77100000000002</v>
      </c>
      <c r="CJ52" s="9">
        <f>'Input 1'!CJ50</f>
        <v>242.42500000000001</v>
      </c>
      <c r="CK52" s="9">
        <f>'Input 1'!CK50</f>
        <v>184.99</v>
      </c>
      <c r="CL52" s="9">
        <f>'Input 1'!CL50</f>
        <v>140.16499999999999</v>
      </c>
      <c r="CM52" s="9">
        <f>'Input 1'!CM50</f>
        <v>106.372</v>
      </c>
      <c r="CN52" s="10">
        <f>SUM('Input 1'!CN50:CX50)</f>
        <v>299.29599999999999</v>
      </c>
    </row>
    <row r="53" spans="1:92" x14ac:dyDescent="0.2">
      <c r="A53">
        <f t="shared" si="0"/>
        <v>1992</v>
      </c>
      <c r="B53" s="9">
        <f>'Input 1'!B51</f>
        <v>25061.100999999999</v>
      </c>
      <c r="C53" s="9">
        <f>'Input 1'!C51</f>
        <v>24912.929</v>
      </c>
      <c r="D53" s="9">
        <f>'Input 1'!D51</f>
        <v>24628.512999999999</v>
      </c>
      <c r="E53" s="9">
        <f>'Input 1'!E51</f>
        <v>24405.864000000001</v>
      </c>
      <c r="F53" s="9">
        <f>'Input 1'!F51</f>
        <v>24136.011999999999</v>
      </c>
      <c r="G53" s="9">
        <f>'Input 1'!G51</f>
        <v>23822.297999999999</v>
      </c>
      <c r="H53" s="9">
        <f>'Input 1'!H51</f>
        <v>23468.065999999999</v>
      </c>
      <c r="I53" s="9">
        <f>'Input 1'!I51</f>
        <v>23083.151999999998</v>
      </c>
      <c r="J53" s="9">
        <f>'Input 1'!J51</f>
        <v>22677.394</v>
      </c>
      <c r="K53" s="9">
        <f>'Input 1'!K51</f>
        <v>22221.666000000001</v>
      </c>
      <c r="L53" s="9">
        <f>'Input 1'!L51</f>
        <v>21706.323</v>
      </c>
      <c r="M53" s="9">
        <f>'Input 1'!M51</f>
        <v>21154.19</v>
      </c>
      <c r="N53" s="9">
        <f>'Input 1'!N51</f>
        <v>20594.219000000001</v>
      </c>
      <c r="O53" s="9">
        <f>'Input 1'!O51</f>
        <v>20016.402999999998</v>
      </c>
      <c r="P53" s="9">
        <f>'Input 1'!P51</f>
        <v>19490.846000000001</v>
      </c>
      <c r="Q53" s="9">
        <f>'Input 1'!Q51</f>
        <v>19054.087</v>
      </c>
      <c r="R53" s="9">
        <f>'Input 1'!R51</f>
        <v>18675.907999999999</v>
      </c>
      <c r="S53" s="9">
        <f>'Input 1'!S51</f>
        <v>18291.490000000002</v>
      </c>
      <c r="T53" s="9">
        <f>'Input 1'!T51</f>
        <v>17916.126</v>
      </c>
      <c r="U53" s="9">
        <f>'Input 1'!U51</f>
        <v>17532.368999999999</v>
      </c>
      <c r="V53" s="9">
        <f>'Input 1'!V51</f>
        <v>17125.79</v>
      </c>
      <c r="W53" s="9">
        <f>'Input 1'!W51</f>
        <v>16709.243999999999</v>
      </c>
      <c r="X53" s="9">
        <f>'Input 1'!X51</f>
        <v>16306.937</v>
      </c>
      <c r="Y53" s="9">
        <f>'Input 1'!Y51</f>
        <v>15910.334999999999</v>
      </c>
      <c r="Z53" s="9">
        <f>'Input 1'!Z51</f>
        <v>15541.019</v>
      </c>
      <c r="AA53" s="9">
        <f>'Input 1'!AA51</f>
        <v>15210.971</v>
      </c>
      <c r="AB53" s="9">
        <f>'Input 1'!AB51</f>
        <v>14907.074000000001</v>
      </c>
      <c r="AC53" s="9">
        <f>'Input 1'!AC51</f>
        <v>14605.194</v>
      </c>
      <c r="AD53" s="9">
        <f>'Input 1'!AD51</f>
        <v>14311.316999999999</v>
      </c>
      <c r="AE53" s="9">
        <f>'Input 1'!AE51</f>
        <v>14007.165999999999</v>
      </c>
      <c r="AF53" s="9">
        <f>'Input 1'!AF51</f>
        <v>13681.579</v>
      </c>
      <c r="AG53" s="9">
        <f>'Input 1'!AG51</f>
        <v>13343.606</v>
      </c>
      <c r="AH53" s="9">
        <f>'Input 1'!AH51</f>
        <v>13004.147000000001</v>
      </c>
      <c r="AI53" s="9">
        <f>'Input 1'!AI51</f>
        <v>12649.842000000001</v>
      </c>
      <c r="AJ53" s="9">
        <f>'Input 1'!AJ51</f>
        <v>12329.022999999999</v>
      </c>
      <c r="AK53" s="9">
        <f>'Input 1'!AK51</f>
        <v>12063.221</v>
      </c>
      <c r="AL53" s="9">
        <f>'Input 1'!AL51</f>
        <v>11822.555</v>
      </c>
      <c r="AM53" s="9">
        <f>'Input 1'!AM51</f>
        <v>11574.532999999999</v>
      </c>
      <c r="AN53" s="9">
        <f>'Input 1'!AN51</f>
        <v>11348.361000000001</v>
      </c>
      <c r="AO53" s="9">
        <f>'Input 1'!AO51</f>
        <v>11003.81</v>
      </c>
      <c r="AP53" s="9">
        <f>'Input 1'!AP51</f>
        <v>10475.087</v>
      </c>
      <c r="AQ53" s="9">
        <f>'Input 1'!AQ51</f>
        <v>9837.5910000000003</v>
      </c>
      <c r="AR53" s="9">
        <f>'Input 1'!AR51</f>
        <v>9225.8889999999992</v>
      </c>
      <c r="AS53" s="9">
        <f>'Input 1'!AS51</f>
        <v>8605.1219999999994</v>
      </c>
      <c r="AT53" s="9">
        <f>'Input 1'!AT51</f>
        <v>8093.6930000000002</v>
      </c>
      <c r="AU53" s="9">
        <f>'Input 1'!AU51</f>
        <v>7761.6130000000003</v>
      </c>
      <c r="AV53" s="9">
        <f>'Input 1'!AV51</f>
        <v>7551.17</v>
      </c>
      <c r="AW53" s="9">
        <f>'Input 1'!AW51</f>
        <v>7328.6279999999997</v>
      </c>
      <c r="AX53" s="9">
        <f>'Input 1'!AX51</f>
        <v>7113.518</v>
      </c>
      <c r="AY53" s="9">
        <f>'Input 1'!AY51</f>
        <v>6921.7139999999999</v>
      </c>
      <c r="AZ53" s="9">
        <f>'Input 1'!AZ51</f>
        <v>6745.375</v>
      </c>
      <c r="BA53" s="9">
        <f>'Input 1'!BA51</f>
        <v>6579.7070000000003</v>
      </c>
      <c r="BB53" s="9">
        <f>'Input 1'!BB51</f>
        <v>6429.5529999999999</v>
      </c>
      <c r="BC53" s="9">
        <f>'Input 1'!BC51</f>
        <v>6296.1030000000001</v>
      </c>
      <c r="BD53" s="9">
        <f>'Input 1'!BD51</f>
        <v>6133.6710000000003</v>
      </c>
      <c r="BE53" s="9">
        <f>'Input 1'!BE51</f>
        <v>5920.6149999999998</v>
      </c>
      <c r="BF53" s="9">
        <f>'Input 1'!BF51</f>
        <v>5674.3609999999999</v>
      </c>
      <c r="BG53" s="9">
        <f>'Input 1'!BG51</f>
        <v>5434.9549999999999</v>
      </c>
      <c r="BH53" s="9">
        <f>'Input 1'!BH51</f>
        <v>5195.5649999999996</v>
      </c>
      <c r="BI53" s="9">
        <f>'Input 1'!BI51</f>
        <v>4954.2650000000003</v>
      </c>
      <c r="BJ53" s="9">
        <f>'Input 1'!BJ51</f>
        <v>4714.4880000000003</v>
      </c>
      <c r="BK53" s="9">
        <f>'Input 1'!BK51</f>
        <v>4475.5820000000003</v>
      </c>
      <c r="BL53" s="9">
        <f>'Input 1'!BL51</f>
        <v>4234.4970000000003</v>
      </c>
      <c r="BM53" s="9">
        <f>'Input 1'!BM51</f>
        <v>3993.0909999999999</v>
      </c>
      <c r="BN53" s="9">
        <f>'Input 1'!BN51</f>
        <v>3752.875</v>
      </c>
      <c r="BO53" s="9">
        <f>'Input 1'!BO51</f>
        <v>3514.7170000000001</v>
      </c>
      <c r="BP53" s="9">
        <f>'Input 1'!BP51</f>
        <v>3279.7710000000002</v>
      </c>
      <c r="BQ53" s="9">
        <f>'Input 1'!BQ51</f>
        <v>3048.4160000000002</v>
      </c>
      <c r="BR53" s="9">
        <f>'Input 1'!BR51</f>
        <v>2820.6909999999998</v>
      </c>
      <c r="BS53" s="9">
        <f>'Input 1'!BS51</f>
        <v>2602.299</v>
      </c>
      <c r="BT53" s="9">
        <f>'Input 1'!BT51</f>
        <v>2396.165</v>
      </c>
      <c r="BU53" s="9">
        <f>'Input 1'!BU51</f>
        <v>2200.4960000000001</v>
      </c>
      <c r="BV53" s="9">
        <f>'Input 1'!BV51</f>
        <v>2010.992</v>
      </c>
      <c r="BW53" s="9">
        <f>'Input 1'!BW51</f>
        <v>1829.0139999999999</v>
      </c>
      <c r="BX53" s="9">
        <f>'Input 1'!BX51</f>
        <v>1653.981</v>
      </c>
      <c r="BY53" s="9">
        <f>'Input 1'!BY51</f>
        <v>1485.3420000000001</v>
      </c>
      <c r="BZ53" s="9">
        <f>'Input 1'!BZ51</f>
        <v>1324.163</v>
      </c>
      <c r="CA53" s="9">
        <f>'Input 1'!CA51</f>
        <v>1171.7829999999999</v>
      </c>
      <c r="CB53" s="9">
        <f>'Input 1'!CB51</f>
        <v>1027.5989999999999</v>
      </c>
      <c r="CC53" s="9">
        <f>'Input 1'!CC51</f>
        <v>895.19600000000003</v>
      </c>
      <c r="CD53" s="9">
        <f>'Input 1'!CD51</f>
        <v>776.38599999999997</v>
      </c>
      <c r="CE53" s="9">
        <f>'Input 1'!CE51</f>
        <v>669.49599999999998</v>
      </c>
      <c r="CF53" s="9">
        <f>'Input 1'!CF51</f>
        <v>570.78800000000001</v>
      </c>
      <c r="CG53" s="9">
        <f>'Input 1'!CG51</f>
        <v>480.71199999999999</v>
      </c>
      <c r="CH53" s="9">
        <f>'Input 1'!CH51</f>
        <v>399.53199999999998</v>
      </c>
      <c r="CI53" s="9">
        <f>'Input 1'!CI51</f>
        <v>326.90699999999998</v>
      </c>
      <c r="CJ53" s="9">
        <f>'Input 1'!CJ51</f>
        <v>262.65100000000001</v>
      </c>
      <c r="CK53" s="9">
        <f>'Input 1'!CK51</f>
        <v>203.684</v>
      </c>
      <c r="CL53" s="9">
        <f>'Input 1'!CL51</f>
        <v>153.62899999999999</v>
      </c>
      <c r="CM53" s="9">
        <f>'Input 1'!CM51</f>
        <v>116.985</v>
      </c>
      <c r="CN53" s="10">
        <f>SUM('Input 1'!CN51:CX51)</f>
        <v>332.21299999999997</v>
      </c>
    </row>
    <row r="54" spans="1:92" x14ac:dyDescent="0.2">
      <c r="A54">
        <f t="shared" si="0"/>
        <v>1993</v>
      </c>
      <c r="B54" s="9">
        <f>'Input 1'!B52</f>
        <v>25186.935000000001</v>
      </c>
      <c r="C54" s="9">
        <f>'Input 1'!C52</f>
        <v>25001.905999999999</v>
      </c>
      <c r="D54" s="9">
        <f>'Input 1'!D52</f>
        <v>24782.793000000001</v>
      </c>
      <c r="E54" s="9">
        <f>'Input 1'!E52</f>
        <v>24478.136999999999</v>
      </c>
      <c r="F54" s="9">
        <f>'Input 1'!F52</f>
        <v>24245.185000000001</v>
      </c>
      <c r="G54" s="9">
        <f>'Input 1'!G52</f>
        <v>23977.968000000001</v>
      </c>
      <c r="H54" s="9">
        <f>'Input 1'!H52</f>
        <v>23677.096000000001</v>
      </c>
      <c r="I54" s="9">
        <f>'Input 1'!I52</f>
        <v>23343.181</v>
      </c>
      <c r="J54" s="9">
        <f>'Input 1'!J52</f>
        <v>22986.575000000001</v>
      </c>
      <c r="K54" s="9">
        <f>'Input 1'!K52</f>
        <v>22617.629000000001</v>
      </c>
      <c r="L54" s="9">
        <f>'Input 1'!L52</f>
        <v>22188.254000000001</v>
      </c>
      <c r="M54" s="9">
        <f>'Input 1'!M52</f>
        <v>21679.582999999999</v>
      </c>
      <c r="N54" s="9">
        <f>'Input 1'!N52</f>
        <v>21121.446</v>
      </c>
      <c r="O54" s="9">
        <f>'Input 1'!O52</f>
        <v>20559.275000000001</v>
      </c>
      <c r="P54" s="9">
        <f>'Input 1'!P52</f>
        <v>19980.062999999998</v>
      </c>
      <c r="Q54" s="9">
        <f>'Input 1'!Q52</f>
        <v>19452.518</v>
      </c>
      <c r="R54" s="9">
        <f>'Input 1'!R52</f>
        <v>19014.228999999999</v>
      </c>
      <c r="S54" s="9">
        <f>'Input 1'!S52</f>
        <v>18634.689999999999</v>
      </c>
      <c r="T54" s="9">
        <f>'Input 1'!T52</f>
        <v>18247.707999999999</v>
      </c>
      <c r="U54" s="9">
        <f>'Input 1'!U52</f>
        <v>17868.807000000001</v>
      </c>
      <c r="V54" s="9">
        <f>'Input 1'!V52</f>
        <v>17482.477999999999</v>
      </c>
      <c r="W54" s="9">
        <f>'Input 1'!W52</f>
        <v>17075.11</v>
      </c>
      <c r="X54" s="9">
        <f>'Input 1'!X52</f>
        <v>16658.949000000001</v>
      </c>
      <c r="Y54" s="9">
        <f>'Input 1'!Y52</f>
        <v>16256.723</v>
      </c>
      <c r="Z54" s="9">
        <f>'Input 1'!Z52</f>
        <v>15860.123</v>
      </c>
      <c r="AA54" s="9">
        <f>'Input 1'!AA52</f>
        <v>15491.075000000001</v>
      </c>
      <c r="AB54" s="9">
        <f>'Input 1'!AB52</f>
        <v>15161.558999999999</v>
      </c>
      <c r="AC54" s="9">
        <f>'Input 1'!AC52</f>
        <v>14858.365</v>
      </c>
      <c r="AD54" s="9">
        <f>'Input 1'!AD52</f>
        <v>14557.251</v>
      </c>
      <c r="AE54" s="9">
        <f>'Input 1'!AE52</f>
        <v>14264.209000000001</v>
      </c>
      <c r="AF54" s="9">
        <f>'Input 1'!AF52</f>
        <v>13960.71</v>
      </c>
      <c r="AG54" s="9">
        <f>'Input 1'!AG52</f>
        <v>13635.446</v>
      </c>
      <c r="AH54" s="9">
        <f>'Input 1'!AH52</f>
        <v>13297.544</v>
      </c>
      <c r="AI54" s="9">
        <f>'Input 1'!AI52</f>
        <v>12958.166999999999</v>
      </c>
      <c r="AJ54" s="9">
        <f>'Input 1'!AJ52</f>
        <v>12603.964</v>
      </c>
      <c r="AK54" s="9">
        <f>'Input 1'!AK52</f>
        <v>12282.894</v>
      </c>
      <c r="AL54" s="9">
        <f>'Input 1'!AL52</f>
        <v>12016.348</v>
      </c>
      <c r="AM54" s="9">
        <f>'Input 1'!AM52</f>
        <v>11774.620999999999</v>
      </c>
      <c r="AN54" s="9">
        <f>'Input 1'!AN52</f>
        <v>11525.433000000001</v>
      </c>
      <c r="AO54" s="9">
        <f>'Input 1'!AO52</f>
        <v>11297.819</v>
      </c>
      <c r="AP54" s="9">
        <f>'Input 1'!AP52</f>
        <v>10952.319</v>
      </c>
      <c r="AQ54" s="9">
        <f>'Input 1'!AQ52</f>
        <v>10423.503000000001</v>
      </c>
      <c r="AR54" s="9">
        <f>'Input 1'!AR52</f>
        <v>9786.3490000000002</v>
      </c>
      <c r="AS54" s="9">
        <f>'Input 1'!AS52</f>
        <v>9174.67</v>
      </c>
      <c r="AT54" s="9">
        <f>'Input 1'!AT52</f>
        <v>8553.7810000000009</v>
      </c>
      <c r="AU54" s="9">
        <f>'Input 1'!AU52</f>
        <v>8041.4960000000001</v>
      </c>
      <c r="AV54" s="9">
        <f>'Input 1'!AV52</f>
        <v>7707.4629999999997</v>
      </c>
      <c r="AW54" s="9">
        <f>'Input 1'!AW52</f>
        <v>7494.2479999999996</v>
      </c>
      <c r="AX54" s="9">
        <f>'Input 1'!AX52</f>
        <v>7268.8069999999998</v>
      </c>
      <c r="AY54" s="9">
        <f>'Input 1'!AY52</f>
        <v>7050.5929999999998</v>
      </c>
      <c r="AZ54" s="9">
        <f>'Input 1'!AZ52</f>
        <v>6855.2370000000001</v>
      </c>
      <c r="BA54" s="9">
        <f>'Input 1'!BA52</f>
        <v>6674.866</v>
      </c>
      <c r="BB54" s="9">
        <f>'Input 1'!BB52</f>
        <v>6504.7889999999998</v>
      </c>
      <c r="BC54" s="9">
        <f>'Input 1'!BC52</f>
        <v>6350.0510000000004</v>
      </c>
      <c r="BD54" s="9">
        <f>'Input 1'!BD52</f>
        <v>6211.8760000000002</v>
      </c>
      <c r="BE54" s="9">
        <f>'Input 1'!BE52</f>
        <v>6044.5330000000004</v>
      </c>
      <c r="BF54" s="9">
        <f>'Input 1'!BF52</f>
        <v>5826.4030000000002</v>
      </c>
      <c r="BG54" s="9">
        <f>'Input 1'!BG52</f>
        <v>5575.0020000000004</v>
      </c>
      <c r="BH54" s="9">
        <f>'Input 1'!BH52</f>
        <v>5330.5410000000002</v>
      </c>
      <c r="BI54" s="9">
        <f>'Input 1'!BI52</f>
        <v>5086.2709999999997</v>
      </c>
      <c r="BJ54" s="9">
        <f>'Input 1'!BJ52</f>
        <v>4840.1480000000001</v>
      </c>
      <c r="BK54" s="9">
        <f>'Input 1'!BK52</f>
        <v>4595.6040000000003</v>
      </c>
      <c r="BL54" s="9">
        <f>'Input 1'!BL52</f>
        <v>4352.1469999999999</v>
      </c>
      <c r="BM54" s="9">
        <f>'Input 1'!BM52</f>
        <v>4106.8710000000001</v>
      </c>
      <c r="BN54" s="9">
        <f>'Input 1'!BN52</f>
        <v>3861.5720000000001</v>
      </c>
      <c r="BO54" s="9">
        <f>'Input 1'!BO52</f>
        <v>3618.44</v>
      </c>
      <c r="BP54" s="9">
        <f>'Input 1'!BP52</f>
        <v>3378.6849999999999</v>
      </c>
      <c r="BQ54" s="9">
        <f>'Input 1'!BQ52</f>
        <v>3143.1880000000001</v>
      </c>
      <c r="BR54" s="9">
        <f>'Input 1'!BR52</f>
        <v>2911.7150000000001</v>
      </c>
      <c r="BS54" s="9">
        <f>'Input 1'!BS52</f>
        <v>2684.4250000000002</v>
      </c>
      <c r="BT54" s="9">
        <f>'Input 1'!BT52</f>
        <v>2466.991</v>
      </c>
      <c r="BU54" s="9">
        <f>'Input 1'!BU52</f>
        <v>2262.261</v>
      </c>
      <c r="BV54" s="9">
        <f>'Input 1'!BV52</f>
        <v>2068.4929999999999</v>
      </c>
      <c r="BW54" s="9">
        <f>'Input 1'!BW52</f>
        <v>1881.462</v>
      </c>
      <c r="BX54" s="9">
        <f>'Input 1'!BX52</f>
        <v>1702.454</v>
      </c>
      <c r="BY54" s="9">
        <f>'Input 1'!BY52</f>
        <v>1531.11</v>
      </c>
      <c r="BZ54" s="9">
        <f>'Input 1'!BZ52</f>
        <v>1366.9760000000001</v>
      </c>
      <c r="CA54" s="9">
        <f>'Input 1'!CA52</f>
        <v>1210.9670000000001</v>
      </c>
      <c r="CB54" s="9">
        <f>'Input 1'!CB52</f>
        <v>1064.116</v>
      </c>
      <c r="CC54" s="9">
        <f>'Input 1'!CC52</f>
        <v>925.80700000000002</v>
      </c>
      <c r="CD54" s="9">
        <f>'Input 1'!CD52</f>
        <v>799.68200000000002</v>
      </c>
      <c r="CE54" s="9">
        <f>'Input 1'!CE52</f>
        <v>687.529</v>
      </c>
      <c r="CF54" s="9">
        <f>'Input 1'!CF52</f>
        <v>587.58799999999997</v>
      </c>
      <c r="CG54" s="9">
        <f>'Input 1'!CG52</f>
        <v>495.92700000000002</v>
      </c>
      <c r="CH54" s="9">
        <f>'Input 1'!CH52</f>
        <v>412.87299999999999</v>
      </c>
      <c r="CI54" s="9">
        <f>'Input 1'!CI52</f>
        <v>339.00099999999998</v>
      </c>
      <c r="CJ54" s="9">
        <f>'Input 1'!CJ52</f>
        <v>274.05200000000002</v>
      </c>
      <c r="CK54" s="9">
        <f>'Input 1'!CK52</f>
        <v>217.56100000000001</v>
      </c>
      <c r="CL54" s="9">
        <f>'Input 1'!CL52</f>
        <v>164.96700000000001</v>
      </c>
      <c r="CM54" s="9">
        <f>'Input 1'!CM52</f>
        <v>122.286</v>
      </c>
      <c r="CN54" s="10">
        <f>SUM('Input 1'!CN52:CX52)</f>
        <v>353.39800000000002</v>
      </c>
    </row>
    <row r="55" spans="1:92" x14ac:dyDescent="0.2">
      <c r="A55">
        <f t="shared" si="0"/>
        <v>1994</v>
      </c>
      <c r="B55" s="9">
        <f>'Input 1'!B53</f>
        <v>25338.925999999999</v>
      </c>
      <c r="C55" s="9">
        <f>'Input 1'!C53</f>
        <v>25102.502</v>
      </c>
      <c r="D55" s="9">
        <f>'Input 1'!D53</f>
        <v>24859.045999999998</v>
      </c>
      <c r="E55" s="9">
        <f>'Input 1'!E53</f>
        <v>24606.662</v>
      </c>
      <c r="F55" s="9">
        <f>'Input 1'!F53</f>
        <v>24332.417000000001</v>
      </c>
      <c r="G55" s="9">
        <f>'Input 1'!G53</f>
        <v>24089.116999999998</v>
      </c>
      <c r="H55" s="9">
        <f>'Input 1'!H53</f>
        <v>23824.485000000001</v>
      </c>
      <c r="I55" s="9">
        <f>'Input 1'!I53</f>
        <v>23536.398000000001</v>
      </c>
      <c r="J55" s="9">
        <f>'Input 1'!J53</f>
        <v>23222.738000000001</v>
      </c>
      <c r="K55" s="9">
        <f>'Input 1'!K53</f>
        <v>22894.370999999999</v>
      </c>
      <c r="L55" s="9">
        <f>'Input 1'!L53</f>
        <v>22562.167000000001</v>
      </c>
      <c r="M55" s="9">
        <f>'Input 1'!M53</f>
        <v>22159.063999999998</v>
      </c>
      <c r="N55" s="9">
        <f>'Input 1'!N53</f>
        <v>21656.968000000001</v>
      </c>
      <c r="O55" s="9">
        <f>'Input 1'!O53</f>
        <v>21092.722000000002</v>
      </c>
      <c r="P55" s="9">
        <f>'Input 1'!P53</f>
        <v>20528.243999999999</v>
      </c>
      <c r="Q55" s="9">
        <f>'Input 1'!Q53</f>
        <v>19947.526000000002</v>
      </c>
      <c r="R55" s="9">
        <f>'Input 1'!R53</f>
        <v>19417.892</v>
      </c>
      <c r="S55" s="9">
        <f>'Input 1'!S53</f>
        <v>18977.989000000001</v>
      </c>
      <c r="T55" s="9">
        <f>'Input 1'!T53</f>
        <v>18597.018</v>
      </c>
      <c r="U55" s="9">
        <f>'Input 1'!U53</f>
        <v>18207.399000000001</v>
      </c>
      <c r="V55" s="9">
        <f>'Input 1'!V53</f>
        <v>17824.888999999999</v>
      </c>
      <c r="W55" s="9">
        <f>'Input 1'!W53</f>
        <v>17435.915000000001</v>
      </c>
      <c r="X55" s="9">
        <f>'Input 1'!X53</f>
        <v>17027.679</v>
      </c>
      <c r="Y55" s="9">
        <f>'Input 1'!Y53</f>
        <v>16611.825000000001</v>
      </c>
      <c r="Z55" s="9">
        <f>'Input 1'!Z53</f>
        <v>16209.601000000001</v>
      </c>
      <c r="AA55" s="9">
        <f>'Input 1'!AA53</f>
        <v>15812.929</v>
      </c>
      <c r="AB55" s="9">
        <f>'Input 1'!AB53</f>
        <v>15444.079</v>
      </c>
      <c r="AC55" s="9">
        <f>'Input 1'!AC53</f>
        <v>15115.031999999999</v>
      </c>
      <c r="AD55" s="9">
        <f>'Input 1'!AD53</f>
        <v>14812.483</v>
      </c>
      <c r="AE55" s="9">
        <f>'Input 1'!AE53</f>
        <v>14512.078</v>
      </c>
      <c r="AF55" s="9">
        <f>'Input 1'!AF53</f>
        <v>14219.815000000001</v>
      </c>
      <c r="AG55" s="9">
        <f>'Input 1'!AG53</f>
        <v>13916.91</v>
      </c>
      <c r="AH55" s="9">
        <f>'Input 1'!AH53</f>
        <v>13591.907999999999</v>
      </c>
      <c r="AI55" s="9">
        <f>'Input 1'!AI53</f>
        <v>13254.011</v>
      </c>
      <c r="AJ55" s="9">
        <f>'Input 1'!AJ53</f>
        <v>12914.653</v>
      </c>
      <c r="AK55" s="9">
        <f>'Input 1'!AK53</f>
        <v>12560.485000000001</v>
      </c>
      <c r="AL55" s="9">
        <f>'Input 1'!AL53</f>
        <v>12239.102999999999</v>
      </c>
      <c r="AM55" s="9">
        <f>'Input 1'!AM53</f>
        <v>11971.761</v>
      </c>
      <c r="AN55" s="9">
        <f>'Input 1'!AN53</f>
        <v>11728.927</v>
      </c>
      <c r="AO55" s="9">
        <f>'Input 1'!AO53</f>
        <v>11478.525</v>
      </c>
      <c r="AP55" s="9">
        <f>'Input 1'!AP53</f>
        <v>11249.425999999999</v>
      </c>
      <c r="AQ55" s="9">
        <f>'Input 1'!AQ53</f>
        <v>10902.911</v>
      </c>
      <c r="AR55" s="9">
        <f>'Input 1'!AR53</f>
        <v>10373.901</v>
      </c>
      <c r="AS55" s="9">
        <f>'Input 1'!AS53</f>
        <v>9736.9699999999993</v>
      </c>
      <c r="AT55" s="9">
        <f>'Input 1'!AT53</f>
        <v>9125.1959999999999</v>
      </c>
      <c r="AU55" s="9">
        <f>'Input 1'!AU53</f>
        <v>8504.0669999999991</v>
      </c>
      <c r="AV55" s="9">
        <f>'Input 1'!AV53</f>
        <v>7990.8280000000004</v>
      </c>
      <c r="AW55" s="9">
        <f>'Input 1'!AW53</f>
        <v>7654.7780000000002</v>
      </c>
      <c r="AX55" s="9">
        <f>'Input 1'!AX53</f>
        <v>7438.7510000000002</v>
      </c>
      <c r="AY55" s="9">
        <f>'Input 1'!AY53</f>
        <v>7210.3689999999997</v>
      </c>
      <c r="AZ55" s="9">
        <f>'Input 1'!AZ53</f>
        <v>6989.0079999999998</v>
      </c>
      <c r="BA55" s="9">
        <f>'Input 1'!BA53</f>
        <v>6790.0630000000001</v>
      </c>
      <c r="BB55" s="9">
        <f>'Input 1'!BB53</f>
        <v>6605.625</v>
      </c>
      <c r="BC55" s="9">
        <f>'Input 1'!BC53</f>
        <v>6431.107</v>
      </c>
      <c r="BD55" s="9">
        <f>'Input 1'!BD53</f>
        <v>6271.7550000000001</v>
      </c>
      <c r="BE55" s="9">
        <f>'Input 1'!BE53</f>
        <v>6128.83</v>
      </c>
      <c r="BF55" s="9">
        <f>'Input 1'!BF53</f>
        <v>5956.5439999999999</v>
      </c>
      <c r="BG55" s="9">
        <f>'Input 1'!BG53</f>
        <v>5733.2979999999998</v>
      </c>
      <c r="BH55" s="9">
        <f>'Input 1'!BH53</f>
        <v>5476.7020000000002</v>
      </c>
      <c r="BI55" s="9">
        <f>'Input 1'!BI53</f>
        <v>5227.1390000000001</v>
      </c>
      <c r="BJ55" s="9">
        <f>'Input 1'!BJ53</f>
        <v>4977.942</v>
      </c>
      <c r="BK55" s="9">
        <f>'Input 1'!BK53</f>
        <v>4726.95</v>
      </c>
      <c r="BL55" s="9">
        <f>'Input 1'!BL53</f>
        <v>4477.5910000000003</v>
      </c>
      <c r="BM55" s="9">
        <f>'Input 1'!BM53</f>
        <v>4229.5379999999996</v>
      </c>
      <c r="BN55" s="9">
        <f>'Input 1'!BN53</f>
        <v>3980.0230000000001</v>
      </c>
      <c r="BO55" s="9">
        <f>'Input 1'!BO53</f>
        <v>3730.7840000000001</v>
      </c>
      <c r="BP55" s="9">
        <f>'Input 1'!BP53</f>
        <v>3484.69</v>
      </c>
      <c r="BQ55" s="9">
        <f>'Input 1'!BQ53</f>
        <v>3243.2919999999999</v>
      </c>
      <c r="BR55" s="9">
        <f>'Input 1'!BR53</f>
        <v>3007.2</v>
      </c>
      <c r="BS55" s="9">
        <f>'Input 1'!BS53</f>
        <v>2775.5639999999999</v>
      </c>
      <c r="BT55" s="9">
        <f>'Input 1'!BT53</f>
        <v>2548.6669999999999</v>
      </c>
      <c r="BU55" s="9">
        <f>'Input 1'!BU53</f>
        <v>2332.1489999999999</v>
      </c>
      <c r="BV55" s="9">
        <f>'Input 1'!BV53</f>
        <v>2128.7849999999999</v>
      </c>
      <c r="BW55" s="9">
        <f>'Input 1'!BW53</f>
        <v>1936.88</v>
      </c>
      <c r="BX55" s="9">
        <f>'Input 1'!BX53</f>
        <v>1752.2860000000001</v>
      </c>
      <c r="BY55" s="9">
        <f>'Input 1'!BY53</f>
        <v>1576.2149999999999</v>
      </c>
      <c r="BZ55" s="9">
        <f>'Input 1'!BZ53</f>
        <v>1408.528</v>
      </c>
      <c r="CA55" s="9">
        <f>'Input 1'!CA53</f>
        <v>1248.866</v>
      </c>
      <c r="CB55" s="9">
        <f>'Input 1'!CB53</f>
        <v>1097.999</v>
      </c>
      <c r="CC55" s="9">
        <f>'Input 1'!CC53</f>
        <v>956.65</v>
      </c>
      <c r="CD55" s="9">
        <f>'Input 1'!CD53</f>
        <v>824.18799999999999</v>
      </c>
      <c r="CE55" s="9">
        <f>'Input 1'!CE53</f>
        <v>704.31799999999998</v>
      </c>
      <c r="CF55" s="9">
        <f>'Input 1'!CF53</f>
        <v>598.80100000000004</v>
      </c>
      <c r="CG55" s="9">
        <f>'Input 1'!CG53</f>
        <v>505.79</v>
      </c>
      <c r="CH55" s="9">
        <f>'Input 1'!CH53</f>
        <v>421.15899999999999</v>
      </c>
      <c r="CI55" s="9">
        <f>'Input 1'!CI53</f>
        <v>345.11099999999999</v>
      </c>
      <c r="CJ55" s="9">
        <f>'Input 1'!CJ53</f>
        <v>278.53399999999999</v>
      </c>
      <c r="CK55" s="9">
        <f>'Input 1'!CK53</f>
        <v>221.24799999999999</v>
      </c>
      <c r="CL55" s="9">
        <f>'Input 1'!CL53</f>
        <v>172.512</v>
      </c>
      <c r="CM55" s="9">
        <f>'Input 1'!CM53</f>
        <v>126.28100000000001</v>
      </c>
      <c r="CN55" s="10">
        <f>SUM('Input 1'!CN53:CX53)</f>
        <v>349.76299999999998</v>
      </c>
    </row>
    <row r="56" spans="1:92" x14ac:dyDescent="0.2">
      <c r="A56">
        <f t="shared" si="0"/>
        <v>1995</v>
      </c>
      <c r="B56" s="9">
        <f>'Input 1'!B54</f>
        <v>25503.547999999999</v>
      </c>
      <c r="C56" s="9">
        <f>'Input 1'!C54</f>
        <v>25219.055</v>
      </c>
      <c r="D56" s="9">
        <f>'Input 1'!D54</f>
        <v>24950.428</v>
      </c>
      <c r="E56" s="9">
        <f>'Input 1'!E54</f>
        <v>24692.812999999998</v>
      </c>
      <c r="F56" s="9">
        <f>'Input 1'!F54</f>
        <v>24441.357</v>
      </c>
      <c r="G56" s="9">
        <f>'Input 1'!G54</f>
        <v>24191.207999999999</v>
      </c>
      <c r="H56" s="9">
        <f>'Input 1'!H54</f>
        <v>23937.510999999999</v>
      </c>
      <c r="I56" s="9">
        <f>'Input 1'!I54</f>
        <v>23675.414000000001</v>
      </c>
      <c r="J56" s="9">
        <f>'Input 1'!J54</f>
        <v>23400.062999999998</v>
      </c>
      <c r="K56" s="9">
        <f>'Input 1'!K54</f>
        <v>23106.607</v>
      </c>
      <c r="L56" s="9">
        <f>'Input 1'!L54</f>
        <v>22806.43</v>
      </c>
      <c r="M56" s="9">
        <f>'Input 1'!M54</f>
        <v>22510.92</v>
      </c>
      <c r="N56" s="9">
        <f>'Input 1'!N54</f>
        <v>22134.025000000001</v>
      </c>
      <c r="O56" s="9">
        <f>'Input 1'!O54</f>
        <v>21638.412</v>
      </c>
      <c r="P56" s="9">
        <f>'Input 1'!P54</f>
        <v>21067.948</v>
      </c>
      <c r="Q56" s="9">
        <f>'Input 1'!Q54</f>
        <v>20501.056</v>
      </c>
      <c r="R56" s="9">
        <f>'Input 1'!R54</f>
        <v>19918.721000000001</v>
      </c>
      <c r="S56" s="9">
        <f>'Input 1'!S54</f>
        <v>19386.899000000001</v>
      </c>
      <c r="T56" s="9">
        <f>'Input 1'!T54</f>
        <v>18945.298999999999</v>
      </c>
      <c r="U56" s="9">
        <f>'Input 1'!U54</f>
        <v>18562.823</v>
      </c>
      <c r="V56" s="9">
        <f>'Input 1'!V54</f>
        <v>18170.492999999999</v>
      </c>
      <c r="W56" s="9">
        <f>'Input 1'!W54</f>
        <v>17784.3</v>
      </c>
      <c r="X56" s="9">
        <f>'Input 1'!X54</f>
        <v>17392.607</v>
      </c>
      <c r="Y56" s="9">
        <f>'Input 1'!Y54</f>
        <v>16983.427</v>
      </c>
      <c r="Z56" s="9">
        <f>'Input 1'!Z54</f>
        <v>16567.800999999999</v>
      </c>
      <c r="AA56" s="9">
        <f>'Input 1'!AA54</f>
        <v>16165.504999999999</v>
      </c>
      <c r="AB56" s="9">
        <f>'Input 1'!AB54</f>
        <v>15768.686</v>
      </c>
      <c r="AC56" s="9">
        <f>'Input 1'!AC54</f>
        <v>15399.964</v>
      </c>
      <c r="AD56" s="9">
        <f>'Input 1'!AD54</f>
        <v>15071.325000000001</v>
      </c>
      <c r="AE56" s="9">
        <f>'Input 1'!AE54</f>
        <v>14769.364</v>
      </c>
      <c r="AF56" s="9">
        <f>'Input 1'!AF54</f>
        <v>14469.611999999999</v>
      </c>
      <c r="AG56" s="9">
        <f>'Input 1'!AG54</f>
        <v>14178.075000000001</v>
      </c>
      <c r="AH56" s="9">
        <f>'Input 1'!AH54</f>
        <v>13875.705</v>
      </c>
      <c r="AI56" s="9">
        <f>'Input 1'!AI54</f>
        <v>13550.905000000001</v>
      </c>
      <c r="AJ56" s="9">
        <f>'Input 1'!AJ54</f>
        <v>13212.950999999999</v>
      </c>
      <c r="AK56" s="9">
        <f>'Input 1'!AK54</f>
        <v>12873.547</v>
      </c>
      <c r="AL56" s="9">
        <f>'Input 1'!AL54</f>
        <v>12519.347</v>
      </c>
      <c r="AM56" s="9">
        <f>'Input 1'!AM54</f>
        <v>12197.592000000001</v>
      </c>
      <c r="AN56" s="9">
        <f>'Input 1'!AN54</f>
        <v>11929.405000000001</v>
      </c>
      <c r="AO56" s="9">
        <f>'Input 1'!AO54</f>
        <v>11685.418</v>
      </c>
      <c r="AP56" s="9">
        <f>'Input 1'!AP54</f>
        <v>11433.754000000001</v>
      </c>
      <c r="AQ56" s="9">
        <f>'Input 1'!AQ54</f>
        <v>11203.126</v>
      </c>
      <c r="AR56" s="9">
        <f>'Input 1'!AR54</f>
        <v>10855.531999999999</v>
      </c>
      <c r="AS56" s="9">
        <f>'Input 1'!AS54</f>
        <v>10326.227999999999</v>
      </c>
      <c r="AT56" s="9">
        <f>'Input 1'!AT54</f>
        <v>9689.3989999999994</v>
      </c>
      <c r="AU56" s="9">
        <f>'Input 1'!AU54</f>
        <v>9077.4150000000009</v>
      </c>
      <c r="AV56" s="9">
        <f>'Input 1'!AV54</f>
        <v>8455.93</v>
      </c>
      <c r="AW56" s="9">
        <f>'Input 1'!AW54</f>
        <v>7941.6409999999996</v>
      </c>
      <c r="AX56" s="9">
        <f>'Input 1'!AX54</f>
        <v>7603.51</v>
      </c>
      <c r="AY56" s="9">
        <f>'Input 1'!AY54</f>
        <v>7384.6289999999999</v>
      </c>
      <c r="AZ56" s="9">
        <f>'Input 1'!AZ54</f>
        <v>7153.2610000000004</v>
      </c>
      <c r="BA56" s="9">
        <f>'Input 1'!BA54</f>
        <v>6928.7110000000002</v>
      </c>
      <c r="BB56" s="9">
        <f>'Input 1'!BB54</f>
        <v>6726.1379999999999</v>
      </c>
      <c r="BC56" s="9">
        <f>'Input 1'!BC54</f>
        <v>6537.5969999999998</v>
      </c>
      <c r="BD56" s="9">
        <f>'Input 1'!BD54</f>
        <v>6358.6040000000003</v>
      </c>
      <c r="BE56" s="9">
        <f>'Input 1'!BE54</f>
        <v>6194.6049999999996</v>
      </c>
      <c r="BF56" s="9">
        <f>'Input 1'!BF54</f>
        <v>6046.9</v>
      </c>
      <c r="BG56" s="9">
        <f>'Input 1'!BG54</f>
        <v>5869.6379999999999</v>
      </c>
      <c r="BH56" s="9">
        <f>'Input 1'!BH54</f>
        <v>5641.232</v>
      </c>
      <c r="BI56" s="9">
        <f>'Input 1'!BI54</f>
        <v>5379.39</v>
      </c>
      <c r="BJ56" s="9">
        <f>'Input 1'!BJ54</f>
        <v>5124.6760000000004</v>
      </c>
      <c r="BK56" s="9">
        <f>'Input 1'!BK54</f>
        <v>4870.5039999999999</v>
      </c>
      <c r="BL56" s="9">
        <f>'Input 1'!BL54</f>
        <v>4614.5940000000001</v>
      </c>
      <c r="BM56" s="9">
        <f>'Input 1'!BM54</f>
        <v>4360.3710000000001</v>
      </c>
      <c r="BN56" s="9">
        <f>'Input 1'!BN54</f>
        <v>4107.674</v>
      </c>
      <c r="BO56" s="9">
        <f>'Input 1'!BO54</f>
        <v>3853.8719999999998</v>
      </c>
      <c r="BP56" s="9">
        <f>'Input 1'!BP54</f>
        <v>3600.645</v>
      </c>
      <c r="BQ56" s="9">
        <f>'Input 1'!BQ54</f>
        <v>3351.54</v>
      </c>
      <c r="BR56" s="9">
        <f>'Input 1'!BR54</f>
        <v>3108.453</v>
      </c>
      <c r="BS56" s="9">
        <f>'Input 1'!BS54</f>
        <v>2871.7220000000002</v>
      </c>
      <c r="BT56" s="9">
        <f>'Input 1'!BT54</f>
        <v>2639.88</v>
      </c>
      <c r="BU56" s="9">
        <f>'Input 1'!BU54</f>
        <v>2413.3319999999999</v>
      </c>
      <c r="BV56" s="9">
        <f>'Input 1'!BV54</f>
        <v>2197.6909999999998</v>
      </c>
      <c r="BW56" s="9">
        <f>'Input 1'!BW54</f>
        <v>1995.654</v>
      </c>
      <c r="BX56" s="9">
        <f>'Input 1'!BX54</f>
        <v>1805.578</v>
      </c>
      <c r="BY56" s="9">
        <f>'Input 1'!BY54</f>
        <v>1623.3879999999999</v>
      </c>
      <c r="BZ56" s="9">
        <f>'Input 1'!BZ54</f>
        <v>1450.222</v>
      </c>
      <c r="CA56" s="9">
        <f>'Input 1'!CA54</f>
        <v>1286.1600000000001</v>
      </c>
      <c r="CB56" s="9">
        <f>'Input 1'!CB54</f>
        <v>1130.943</v>
      </c>
      <c r="CC56" s="9">
        <f>'Input 1'!CC54</f>
        <v>985.19200000000001</v>
      </c>
      <c r="CD56" s="9">
        <f>'Input 1'!CD54</f>
        <v>849.31899999999996</v>
      </c>
      <c r="CE56" s="9">
        <f>'Input 1'!CE54</f>
        <v>722.68399999999997</v>
      </c>
      <c r="CF56" s="9">
        <f>'Input 1'!CF54</f>
        <v>609.048</v>
      </c>
      <c r="CG56" s="9">
        <f>'Input 1'!CG54</f>
        <v>510.15</v>
      </c>
      <c r="CH56" s="9">
        <f>'Input 1'!CH54</f>
        <v>424.05399999999997</v>
      </c>
      <c r="CI56" s="9">
        <f>'Input 1'!CI54</f>
        <v>346.43900000000002</v>
      </c>
      <c r="CJ56" s="9">
        <f>'Input 1'!CJ54</f>
        <v>277.387</v>
      </c>
      <c r="CK56" s="9">
        <f>'Input 1'!CK54</f>
        <v>218.09399999999999</v>
      </c>
      <c r="CL56" s="9">
        <f>'Input 1'!CL54</f>
        <v>168.464</v>
      </c>
      <c r="CM56" s="9">
        <f>'Input 1'!CM54</f>
        <v>127.476</v>
      </c>
      <c r="CN56" s="10">
        <f>SUM('Input 1'!CN54:CX54)</f>
        <v>313.57599999999996</v>
      </c>
    </row>
    <row r="57" spans="1:92" x14ac:dyDescent="0.2">
      <c r="A57">
        <f t="shared" si="0"/>
        <v>1996</v>
      </c>
      <c r="B57" s="9">
        <f>'Input 1'!B55</f>
        <v>25666.361000000001</v>
      </c>
      <c r="C57" s="9">
        <f>'Input 1'!C55</f>
        <v>25343.214</v>
      </c>
      <c r="D57" s="9">
        <f>'Input 1'!D55</f>
        <v>25076.120999999999</v>
      </c>
      <c r="E57" s="9">
        <f>'Input 1'!E55</f>
        <v>24825.651999999998</v>
      </c>
      <c r="F57" s="9">
        <f>'Input 1'!F55</f>
        <v>24586.35</v>
      </c>
      <c r="G57" s="9">
        <f>'Input 1'!G55</f>
        <v>24352.755000000001</v>
      </c>
      <c r="H57" s="9">
        <f>'Input 1'!H55</f>
        <v>24120.458999999999</v>
      </c>
      <c r="I57" s="9">
        <f>'Input 1'!I55</f>
        <v>23885.052</v>
      </c>
      <c r="J57" s="9">
        <f>'Input 1'!J55</f>
        <v>23635.829000000002</v>
      </c>
      <c r="K57" s="9">
        <f>'Input 1'!K55</f>
        <v>23365.233</v>
      </c>
      <c r="L57" s="9">
        <f>'Input 1'!L55</f>
        <v>23070.954000000002</v>
      </c>
      <c r="M57" s="9">
        <f>'Input 1'!M55</f>
        <v>22769.819</v>
      </c>
      <c r="N57" s="9">
        <f>'Input 1'!N55</f>
        <v>22472.359</v>
      </c>
      <c r="O57" s="9">
        <f>'Input 1'!O55</f>
        <v>22093.167000000001</v>
      </c>
      <c r="P57" s="9">
        <f>'Input 1'!P55</f>
        <v>21595.853999999999</v>
      </c>
      <c r="Q57" s="9">
        <f>'Input 1'!Q55</f>
        <v>21023.978999999999</v>
      </c>
      <c r="R57" s="9">
        <f>'Input 1'!R55</f>
        <v>20454.698</v>
      </c>
      <c r="S57" s="9">
        <f>'Input 1'!S55</f>
        <v>19869.223999999998</v>
      </c>
      <c r="T57" s="9">
        <f>'Input 1'!T55</f>
        <v>19335.027999999998</v>
      </c>
      <c r="U57" s="9">
        <f>'Input 1'!U55</f>
        <v>18892.444</v>
      </c>
      <c r="V57" s="9">
        <f>'Input 1'!V55</f>
        <v>18509.922999999999</v>
      </c>
      <c r="W57" s="9">
        <f>'Input 1'!W55</f>
        <v>18117.345000000001</v>
      </c>
      <c r="X57" s="9">
        <f>'Input 1'!X55</f>
        <v>17730.843000000001</v>
      </c>
      <c r="Y57" s="9">
        <f>'Input 1'!Y55</f>
        <v>17339.227999999999</v>
      </c>
      <c r="Z57" s="9">
        <f>'Input 1'!Z55</f>
        <v>16930.596000000001</v>
      </c>
      <c r="AA57" s="9">
        <f>'Input 1'!AA55</f>
        <v>16515.813999999998</v>
      </c>
      <c r="AB57" s="9">
        <f>'Input 1'!AB55</f>
        <v>16114.404</v>
      </c>
      <c r="AC57" s="9">
        <f>'Input 1'!AC55</f>
        <v>15718.562</v>
      </c>
      <c r="AD57" s="9">
        <f>'Input 1'!AD55</f>
        <v>15350.532999999999</v>
      </c>
      <c r="AE57" s="9">
        <f>'Input 1'!AE55</f>
        <v>15022.093000000001</v>
      </c>
      <c r="AF57" s="9">
        <f>'Input 1'!AF55</f>
        <v>14719.976000000001</v>
      </c>
      <c r="AG57" s="9">
        <f>'Input 1'!AG55</f>
        <v>14420.052</v>
      </c>
      <c r="AH57" s="9">
        <f>'Input 1'!AH55</f>
        <v>14128.241</v>
      </c>
      <c r="AI57" s="9">
        <f>'Input 1'!AI55</f>
        <v>13825.501</v>
      </c>
      <c r="AJ57" s="9">
        <f>'Input 1'!AJ55</f>
        <v>13500.262000000001</v>
      </c>
      <c r="AK57" s="9">
        <f>'Input 1'!AK55</f>
        <v>13161.754999999999</v>
      </c>
      <c r="AL57" s="9">
        <f>'Input 1'!AL55</f>
        <v>12821.678</v>
      </c>
      <c r="AM57" s="9">
        <f>'Input 1'!AM55</f>
        <v>12466.763999999999</v>
      </c>
      <c r="AN57" s="9">
        <f>'Input 1'!AN55</f>
        <v>12143.843000000001</v>
      </c>
      <c r="AO57" s="9">
        <f>'Input 1'!AO55</f>
        <v>11873.855</v>
      </c>
      <c r="AP57" s="9">
        <f>'Input 1'!AP55</f>
        <v>11627.665000000001</v>
      </c>
      <c r="AQ57" s="9">
        <f>'Input 1'!AQ55</f>
        <v>11373.701999999999</v>
      </c>
      <c r="AR57" s="9">
        <f>'Input 1'!AR55</f>
        <v>11140.485000000001</v>
      </c>
      <c r="AS57" s="9">
        <f>'Input 1'!AS55</f>
        <v>10790.879000000001</v>
      </c>
      <c r="AT57" s="9">
        <f>'Input 1'!AT55</f>
        <v>10260.561</v>
      </c>
      <c r="AU57" s="9">
        <f>'Input 1'!AU55</f>
        <v>9623.2549999999992</v>
      </c>
      <c r="AV57" s="9">
        <f>'Input 1'!AV55</f>
        <v>9010.4439999999995</v>
      </c>
      <c r="AW57" s="9">
        <f>'Input 1'!AW55</f>
        <v>8387.9599999999991</v>
      </c>
      <c r="AX57" s="9">
        <f>'Input 1'!AX55</f>
        <v>7872.027</v>
      </c>
      <c r="AY57" s="9">
        <f>'Input 1'!AY55</f>
        <v>7531.2849999999999</v>
      </c>
      <c r="AZ57" s="9">
        <f>'Input 1'!AZ55</f>
        <v>7309.0389999999998</v>
      </c>
      <c r="BA57" s="9">
        <f>'Input 1'!BA55</f>
        <v>7074.2169999999996</v>
      </c>
      <c r="BB57" s="9">
        <f>'Input 1'!BB55</f>
        <v>6846.1450000000004</v>
      </c>
      <c r="BC57" s="9">
        <f>'Input 1'!BC55</f>
        <v>6639.2219999999998</v>
      </c>
      <c r="BD57" s="9">
        <f>'Input 1'!BD55</f>
        <v>6445.241</v>
      </c>
      <c r="BE57" s="9">
        <f>'Input 1'!BE55</f>
        <v>6260.107</v>
      </c>
      <c r="BF57" s="9">
        <f>'Input 1'!BF55</f>
        <v>6090.0140000000001</v>
      </c>
      <c r="BG57" s="9">
        <f>'Input 1'!BG55</f>
        <v>5936.2269999999999</v>
      </c>
      <c r="BH57" s="9">
        <f>'Input 1'!BH55</f>
        <v>5753.05</v>
      </c>
      <c r="BI57" s="9">
        <f>'Input 1'!BI55</f>
        <v>5519.0889999999999</v>
      </c>
      <c r="BJ57" s="9">
        <f>'Input 1'!BJ55</f>
        <v>5252.0860000000002</v>
      </c>
      <c r="BK57" s="9">
        <f>'Input 1'!BK55</f>
        <v>4992.4639999999999</v>
      </c>
      <c r="BL57" s="9">
        <f>'Input 1'!BL55</f>
        <v>4733.6869999999999</v>
      </c>
      <c r="BM57" s="9">
        <f>'Input 1'!BM55</f>
        <v>4474</v>
      </c>
      <c r="BN57" s="9">
        <f>'Input 1'!BN55</f>
        <v>4217.085</v>
      </c>
      <c r="BO57" s="9">
        <f>'Input 1'!BO55</f>
        <v>3962.6370000000002</v>
      </c>
      <c r="BP57" s="9">
        <f>'Input 1'!BP55</f>
        <v>3707.5720000000001</v>
      </c>
      <c r="BQ57" s="9">
        <f>'Input 1'!BQ55</f>
        <v>3453.5889999999999</v>
      </c>
      <c r="BR57" s="9">
        <f>'Input 1'!BR55</f>
        <v>3204.7139999999999</v>
      </c>
      <c r="BS57" s="9">
        <f>'Input 1'!BS55</f>
        <v>2963.0149999999999</v>
      </c>
      <c r="BT57" s="9">
        <f>'Input 1'!BT55</f>
        <v>2728.616</v>
      </c>
      <c r="BU57" s="9">
        <f>'Input 1'!BU55</f>
        <v>2499.6770000000001</v>
      </c>
      <c r="BV57" s="9">
        <f>'Input 1'!BV55</f>
        <v>2276.6869999999999</v>
      </c>
      <c r="BW57" s="9">
        <f>'Input 1'!BW55</f>
        <v>2064.9430000000002</v>
      </c>
      <c r="BX57" s="9">
        <f>'Input 1'!BX55</f>
        <v>1866.9480000000001</v>
      </c>
      <c r="BY57" s="9">
        <f>'Input 1'!BY55</f>
        <v>1681.201</v>
      </c>
      <c r="BZ57" s="9">
        <f>'Input 1'!BZ55</f>
        <v>1503.8510000000001</v>
      </c>
      <c r="CA57" s="9">
        <f>'Input 1'!CA55</f>
        <v>1335.857</v>
      </c>
      <c r="CB57" s="9">
        <f>'Input 1'!CB55</f>
        <v>1177.8389999999999</v>
      </c>
      <c r="CC57" s="9">
        <f>'Input 1'!CC55</f>
        <v>1029.7850000000001</v>
      </c>
      <c r="CD57" s="9">
        <f>'Input 1'!CD55</f>
        <v>891.96500000000003</v>
      </c>
      <c r="CE57" s="9">
        <f>'Input 1'!CE55</f>
        <v>764.09500000000003</v>
      </c>
      <c r="CF57" s="9">
        <f>'Input 1'!CF55</f>
        <v>645.55799999999999</v>
      </c>
      <c r="CG57" s="9">
        <f>'Input 1'!CG55</f>
        <v>540.05200000000002</v>
      </c>
      <c r="CH57" s="9">
        <f>'Input 1'!CH55</f>
        <v>449.17399999999998</v>
      </c>
      <c r="CI57" s="9">
        <f>'Input 1'!CI55</f>
        <v>370.92200000000003</v>
      </c>
      <c r="CJ57" s="9">
        <f>'Input 1'!CJ55</f>
        <v>299.89100000000002</v>
      </c>
      <c r="CK57" s="9">
        <f>'Input 1'!CK55</f>
        <v>238.52799999999999</v>
      </c>
      <c r="CL57" s="9">
        <f>'Input 1'!CL55</f>
        <v>187.84299999999999</v>
      </c>
      <c r="CM57" s="9">
        <f>'Input 1'!CM55</f>
        <v>144.614</v>
      </c>
      <c r="CN57" s="10">
        <f>SUM('Input 1'!CN55:CX55)</f>
        <v>369.91400000000004</v>
      </c>
    </row>
    <row r="58" spans="1:92" x14ac:dyDescent="0.2">
      <c r="A58">
        <f t="shared" si="0"/>
        <v>1997</v>
      </c>
      <c r="B58" s="9">
        <f>'Input 1'!B56</f>
        <v>25844.315999999999</v>
      </c>
      <c r="C58" s="9">
        <f>'Input 1'!C56</f>
        <v>25476.202000000001</v>
      </c>
      <c r="D58" s="9">
        <f>'Input 1'!D56</f>
        <v>25185.599999999999</v>
      </c>
      <c r="E58" s="9">
        <f>'Input 1'!E56</f>
        <v>24935.873</v>
      </c>
      <c r="F58" s="9">
        <f>'Input 1'!F56</f>
        <v>24703.530999999999</v>
      </c>
      <c r="G58" s="9">
        <f>'Input 1'!G56</f>
        <v>24482.510999999999</v>
      </c>
      <c r="H58" s="9">
        <f>'Input 1'!H56</f>
        <v>24266.746999999999</v>
      </c>
      <c r="I58" s="9">
        <f>'Input 1'!I56</f>
        <v>24052.275000000001</v>
      </c>
      <c r="J58" s="9">
        <f>'Input 1'!J56</f>
        <v>23835.128000000001</v>
      </c>
      <c r="K58" s="9">
        <f>'Input 1'!K56</f>
        <v>23598.75</v>
      </c>
      <c r="L58" s="9">
        <f>'Input 1'!L56</f>
        <v>23332.879000000001</v>
      </c>
      <c r="M58" s="9">
        <f>'Input 1'!M56</f>
        <v>23037.746999999999</v>
      </c>
      <c r="N58" s="9">
        <f>'Input 1'!N56</f>
        <v>22735.621999999999</v>
      </c>
      <c r="O58" s="9">
        <f>'Input 1'!O56</f>
        <v>22436.181</v>
      </c>
      <c r="P58" s="9">
        <f>'Input 1'!P56</f>
        <v>22054.651999999998</v>
      </c>
      <c r="Q58" s="9">
        <f>'Input 1'!Q56</f>
        <v>21555.585999999999</v>
      </c>
      <c r="R58" s="9">
        <f>'Input 1'!R56</f>
        <v>20982.241999999998</v>
      </c>
      <c r="S58" s="9">
        <f>'Input 1'!S56</f>
        <v>20410.511999999999</v>
      </c>
      <c r="T58" s="9">
        <f>'Input 1'!T56</f>
        <v>19821.837</v>
      </c>
      <c r="U58" s="9">
        <f>'Input 1'!U56</f>
        <v>19285.213</v>
      </c>
      <c r="V58" s="9">
        <f>'Input 1'!V56</f>
        <v>18841.597000000002</v>
      </c>
      <c r="W58" s="9">
        <f>'Input 1'!W56</f>
        <v>18458.991000000002</v>
      </c>
      <c r="X58" s="9">
        <f>'Input 1'!X56</f>
        <v>18066.123</v>
      </c>
      <c r="Y58" s="9">
        <f>'Input 1'!Y56</f>
        <v>17679.272000000001</v>
      </c>
      <c r="Z58" s="9">
        <f>'Input 1'!Z56</f>
        <v>17287.695</v>
      </c>
      <c r="AA58" s="9">
        <f>'Input 1'!AA56</f>
        <v>16879.566999999999</v>
      </c>
      <c r="AB58" s="9">
        <f>'Input 1'!AB56</f>
        <v>16465.583999999999</v>
      </c>
      <c r="AC58" s="9">
        <f>'Input 1'!AC56</f>
        <v>16065.017</v>
      </c>
      <c r="AD58" s="9">
        <f>'Input 1'!AD56</f>
        <v>15670.11</v>
      </c>
      <c r="AE58" s="9">
        <f>'Input 1'!AE56</f>
        <v>15302.736999999999</v>
      </c>
      <c r="AF58" s="9">
        <f>'Input 1'!AF56</f>
        <v>14974.46</v>
      </c>
      <c r="AG58" s="9">
        <f>'Input 1'!AG56</f>
        <v>14672.154</v>
      </c>
      <c r="AH58" s="9">
        <f>'Input 1'!AH56</f>
        <v>14372.027</v>
      </c>
      <c r="AI58" s="9">
        <f>'Input 1'!AI56</f>
        <v>14079.912</v>
      </c>
      <c r="AJ58" s="9">
        <f>'Input 1'!AJ56</f>
        <v>13776.769</v>
      </c>
      <c r="AK58" s="9">
        <f>'Input 1'!AK56</f>
        <v>13451.057000000001</v>
      </c>
      <c r="AL58" s="9">
        <f>'Input 1'!AL56</f>
        <v>13111.963</v>
      </c>
      <c r="AM58" s="9">
        <f>'Input 1'!AM56</f>
        <v>12771.175999999999</v>
      </c>
      <c r="AN58" s="9">
        <f>'Input 1'!AN56</f>
        <v>12415.512000000001</v>
      </c>
      <c r="AO58" s="9">
        <f>'Input 1'!AO56</f>
        <v>12091.39</v>
      </c>
      <c r="AP58" s="9">
        <f>'Input 1'!AP56</f>
        <v>11819.573</v>
      </c>
      <c r="AQ58" s="9">
        <f>'Input 1'!AQ56</f>
        <v>11571.155000000001</v>
      </c>
      <c r="AR58" s="9">
        <f>'Input 1'!AR56</f>
        <v>11314.866</v>
      </c>
      <c r="AS58" s="9">
        <f>'Input 1'!AS56</f>
        <v>11079.036</v>
      </c>
      <c r="AT58" s="9">
        <f>'Input 1'!AT56</f>
        <v>10727.383</v>
      </c>
      <c r="AU58" s="9">
        <f>'Input 1'!AU56</f>
        <v>10195.995999999999</v>
      </c>
      <c r="AV58" s="9">
        <f>'Input 1'!AV56</f>
        <v>9558.1440000000002</v>
      </c>
      <c r="AW58" s="9">
        <f>'Input 1'!AW56</f>
        <v>8944.4429999999993</v>
      </c>
      <c r="AX58" s="9">
        <f>'Input 1'!AX56</f>
        <v>8320.893</v>
      </c>
      <c r="AY58" s="9">
        <f>'Input 1'!AY56</f>
        <v>7803.2640000000001</v>
      </c>
      <c r="AZ58" s="9">
        <f>'Input 1'!AZ56</f>
        <v>7459.8760000000002</v>
      </c>
      <c r="BA58" s="9">
        <f>'Input 1'!BA56</f>
        <v>7234.2420000000002</v>
      </c>
      <c r="BB58" s="9">
        <f>'Input 1'!BB56</f>
        <v>6995.9409999999998</v>
      </c>
      <c r="BC58" s="9">
        <f>'Input 1'!BC56</f>
        <v>6764.3249999999998</v>
      </c>
      <c r="BD58" s="9">
        <f>'Input 1'!BD56</f>
        <v>6553.03</v>
      </c>
      <c r="BE58" s="9">
        <f>'Input 1'!BE56</f>
        <v>6353.5910000000003</v>
      </c>
      <c r="BF58" s="9">
        <f>'Input 1'!BF56</f>
        <v>6162.2979999999998</v>
      </c>
      <c r="BG58" s="9">
        <f>'Input 1'!BG56</f>
        <v>5986.0929999999998</v>
      </c>
      <c r="BH58" s="9">
        <f>'Input 1'!BH56</f>
        <v>5826.21</v>
      </c>
      <c r="BI58" s="9">
        <f>'Input 1'!BI56</f>
        <v>5637.1009999999997</v>
      </c>
      <c r="BJ58" s="9">
        <f>'Input 1'!BJ56</f>
        <v>5397.5630000000001</v>
      </c>
      <c r="BK58" s="9">
        <f>'Input 1'!BK56</f>
        <v>5125.3710000000001</v>
      </c>
      <c r="BL58" s="9">
        <f>'Input 1'!BL56</f>
        <v>4860.8149999999996</v>
      </c>
      <c r="BM58" s="9">
        <f>'Input 1'!BM56</f>
        <v>4597.4070000000002</v>
      </c>
      <c r="BN58" s="9">
        <f>'Input 1'!BN56</f>
        <v>4333.9170000000004</v>
      </c>
      <c r="BO58" s="9">
        <f>'Input 1'!BO56</f>
        <v>4074.2829999999999</v>
      </c>
      <c r="BP58" s="9">
        <f>'Input 1'!BP56</f>
        <v>3818.0590000000002</v>
      </c>
      <c r="BQ58" s="9">
        <f>'Input 1'!BQ56</f>
        <v>3561.7040000000002</v>
      </c>
      <c r="BR58" s="9">
        <f>'Input 1'!BR56</f>
        <v>3306.9380000000001</v>
      </c>
      <c r="BS58" s="9">
        <f>'Input 1'!BS56</f>
        <v>3058.268</v>
      </c>
      <c r="BT58" s="9">
        <f>'Input 1'!BT56</f>
        <v>2817.9290000000001</v>
      </c>
      <c r="BU58" s="9">
        <f>'Input 1'!BU56</f>
        <v>2585.837</v>
      </c>
      <c r="BV58" s="9">
        <f>'Input 1'!BV56</f>
        <v>2359.7759999999998</v>
      </c>
      <c r="BW58" s="9">
        <f>'Input 1'!BW56</f>
        <v>2140.3209999999999</v>
      </c>
      <c r="BX58" s="9">
        <f>'Input 1'!BX56</f>
        <v>1932.45</v>
      </c>
      <c r="BY58" s="9">
        <f>'Input 1'!BY56</f>
        <v>1738.4749999999999</v>
      </c>
      <c r="BZ58" s="9">
        <f>'Input 1'!BZ56</f>
        <v>1557.0360000000001</v>
      </c>
      <c r="CA58" s="9">
        <f>'Input 1'!CA56</f>
        <v>1384.5070000000001</v>
      </c>
      <c r="CB58" s="9">
        <f>'Input 1'!CB56</f>
        <v>1221.6659999999999</v>
      </c>
      <c r="CC58" s="9">
        <f>'Input 1'!CC56</f>
        <v>1069.673</v>
      </c>
      <c r="CD58" s="9">
        <f>'Input 1'!CD56</f>
        <v>928.76400000000001</v>
      </c>
      <c r="CE58" s="9">
        <f>'Input 1'!CE56</f>
        <v>798.85699999999997</v>
      </c>
      <c r="CF58" s="9">
        <f>'Input 1'!CF56</f>
        <v>678.976</v>
      </c>
      <c r="CG58" s="9">
        <f>'Input 1'!CG56</f>
        <v>568.52099999999996</v>
      </c>
      <c r="CH58" s="9">
        <f>'Input 1'!CH56</f>
        <v>471.13200000000001</v>
      </c>
      <c r="CI58" s="9">
        <f>'Input 1'!CI56</f>
        <v>388.26299999999998</v>
      </c>
      <c r="CJ58" s="9">
        <f>'Input 1'!CJ56</f>
        <v>317.84300000000002</v>
      </c>
      <c r="CK58" s="9">
        <f>'Input 1'!CK56</f>
        <v>253.38800000000001</v>
      </c>
      <c r="CL58" s="9">
        <f>'Input 1'!CL56</f>
        <v>199.70500000000001</v>
      </c>
      <c r="CM58" s="9">
        <f>'Input 1'!CM56</f>
        <v>157.62</v>
      </c>
      <c r="CN58" s="10">
        <f>SUM('Input 1'!CN56:CX56)</f>
        <v>420.98899999999992</v>
      </c>
    </row>
    <row r="59" spans="1:92" x14ac:dyDescent="0.2">
      <c r="A59">
        <f t="shared" si="0"/>
        <v>1998</v>
      </c>
      <c r="B59" s="9">
        <f>'Input 1'!B57</f>
        <v>26020.9</v>
      </c>
      <c r="C59" s="9">
        <f>'Input 1'!C57</f>
        <v>25620.267</v>
      </c>
      <c r="D59" s="9">
        <f>'Input 1'!D57</f>
        <v>25276.057000000001</v>
      </c>
      <c r="E59" s="9">
        <f>'Input 1'!E57</f>
        <v>25030.737000000001</v>
      </c>
      <c r="F59" s="9">
        <f>'Input 1'!F57</f>
        <v>24798.348000000002</v>
      </c>
      <c r="G59" s="9">
        <f>'Input 1'!G57</f>
        <v>24584.108</v>
      </c>
      <c r="H59" s="9">
        <f>'Input 1'!H57</f>
        <v>24381.344000000001</v>
      </c>
      <c r="I59" s="9">
        <f>'Input 1'!I57</f>
        <v>24183.386999999999</v>
      </c>
      <c r="J59" s="9">
        <f>'Input 1'!J57</f>
        <v>23986.714</v>
      </c>
      <c r="K59" s="9">
        <f>'Input 1'!K57</f>
        <v>23787.802</v>
      </c>
      <c r="L59" s="9">
        <f>'Input 1'!L57</f>
        <v>23564.241999999998</v>
      </c>
      <c r="M59" s="9">
        <f>'Input 1'!M57</f>
        <v>23303.066999999999</v>
      </c>
      <c r="N59" s="9">
        <f>'Input 1'!N57</f>
        <v>23007.05</v>
      </c>
      <c r="O59" s="9">
        <f>'Input 1'!O57</f>
        <v>22703.901999999998</v>
      </c>
      <c r="P59" s="9">
        <f>'Input 1'!P57</f>
        <v>22402.447</v>
      </c>
      <c r="Q59" s="9">
        <f>'Input 1'!Q57</f>
        <v>22018.54</v>
      </c>
      <c r="R59" s="9">
        <f>'Input 1'!R57</f>
        <v>21517.667000000001</v>
      </c>
      <c r="S59" s="9">
        <f>'Input 1'!S57</f>
        <v>20942.791000000001</v>
      </c>
      <c r="T59" s="9">
        <f>'Input 1'!T57</f>
        <v>20368.55</v>
      </c>
      <c r="U59" s="9">
        <f>'Input 1'!U57</f>
        <v>19776.612000000001</v>
      </c>
      <c r="V59" s="9">
        <f>'Input 1'!V57</f>
        <v>19237.5</v>
      </c>
      <c r="W59" s="9">
        <f>'Input 1'!W57</f>
        <v>18792.806</v>
      </c>
      <c r="X59" s="9">
        <f>'Input 1'!X57</f>
        <v>18410.073</v>
      </c>
      <c r="Y59" s="9">
        <f>'Input 1'!Y57</f>
        <v>18016.871999999999</v>
      </c>
      <c r="Z59" s="9">
        <f>'Input 1'!Z57</f>
        <v>17629.629000000001</v>
      </c>
      <c r="AA59" s="9">
        <f>'Input 1'!AA57</f>
        <v>17238.045999999998</v>
      </c>
      <c r="AB59" s="9">
        <f>'Input 1'!AB57</f>
        <v>16830.379000000001</v>
      </c>
      <c r="AC59" s="9">
        <f>'Input 1'!AC57</f>
        <v>16417.151000000002</v>
      </c>
      <c r="AD59" s="9">
        <f>'Input 1'!AD57</f>
        <v>16017.382</v>
      </c>
      <c r="AE59" s="9">
        <f>'Input 1'!AE57</f>
        <v>15623.367</v>
      </c>
      <c r="AF59" s="9">
        <f>'Input 1'!AF57</f>
        <v>15256.609</v>
      </c>
      <c r="AG59" s="9">
        <f>'Input 1'!AG57</f>
        <v>14928.46</v>
      </c>
      <c r="AH59" s="9">
        <f>'Input 1'!AH57</f>
        <v>14625.933999999999</v>
      </c>
      <c r="AI59" s="9">
        <f>'Input 1'!AI57</f>
        <v>14325.571</v>
      </c>
      <c r="AJ59" s="9">
        <f>'Input 1'!AJ57</f>
        <v>14033.119000000001</v>
      </c>
      <c r="AK59" s="9">
        <f>'Input 1'!AK57</f>
        <v>13729.54</v>
      </c>
      <c r="AL59" s="9">
        <f>'Input 1'!AL57</f>
        <v>13403.32</v>
      </c>
      <c r="AM59" s="9">
        <f>'Input 1'!AM57</f>
        <v>13063.601000000001</v>
      </c>
      <c r="AN59" s="9">
        <f>'Input 1'!AN57</f>
        <v>12722.067999999999</v>
      </c>
      <c r="AO59" s="9">
        <f>'Input 1'!AO57</f>
        <v>12365.615</v>
      </c>
      <c r="AP59" s="9">
        <f>'Input 1'!AP57</f>
        <v>12040.257</v>
      </c>
      <c r="AQ59" s="9">
        <f>'Input 1'!AQ57</f>
        <v>11766.582</v>
      </c>
      <c r="AR59" s="9">
        <f>'Input 1'!AR57</f>
        <v>11515.909</v>
      </c>
      <c r="AS59" s="9">
        <f>'Input 1'!AS57</f>
        <v>11257.266</v>
      </c>
      <c r="AT59" s="9">
        <f>'Input 1'!AT57</f>
        <v>11018.798000000001</v>
      </c>
      <c r="AU59" s="9">
        <f>'Input 1'!AU57</f>
        <v>10665.058000000001</v>
      </c>
      <c r="AV59" s="9">
        <f>'Input 1'!AV57</f>
        <v>10132.544</v>
      </c>
      <c r="AW59" s="9">
        <f>'Input 1'!AW57</f>
        <v>9494.0779999999995</v>
      </c>
      <c r="AX59" s="9">
        <f>'Input 1'!AX57</f>
        <v>8879.42</v>
      </c>
      <c r="AY59" s="9">
        <f>'Input 1'!AY57</f>
        <v>8254.7369999999992</v>
      </c>
      <c r="AZ59" s="9">
        <f>'Input 1'!AZ57</f>
        <v>7735.3540000000003</v>
      </c>
      <c r="BA59" s="9">
        <f>'Input 1'!BA57</f>
        <v>7389.2820000000002</v>
      </c>
      <c r="BB59" s="9">
        <f>'Input 1'!BB57</f>
        <v>7160.2359999999999</v>
      </c>
      <c r="BC59" s="9">
        <f>'Input 1'!BC57</f>
        <v>6918.433</v>
      </c>
      <c r="BD59" s="9">
        <f>'Input 1'!BD57</f>
        <v>6683.2449999999999</v>
      </c>
      <c r="BE59" s="9">
        <f>'Input 1'!BE57</f>
        <v>6467.5569999999998</v>
      </c>
      <c r="BF59" s="9">
        <f>'Input 1'!BF57</f>
        <v>6262.6379999999999</v>
      </c>
      <c r="BG59" s="9">
        <f>'Input 1'!BG57</f>
        <v>6065.1660000000002</v>
      </c>
      <c r="BH59" s="9">
        <f>'Input 1'!BH57</f>
        <v>5882.8310000000001</v>
      </c>
      <c r="BI59" s="9">
        <f>'Input 1'!BI57</f>
        <v>5716.8339999999998</v>
      </c>
      <c r="BJ59" s="9">
        <f>'Input 1'!BJ57</f>
        <v>5521.7740000000003</v>
      </c>
      <c r="BK59" s="9">
        <f>'Input 1'!BK57</f>
        <v>5276.6310000000003</v>
      </c>
      <c r="BL59" s="9">
        <f>'Input 1'!BL57</f>
        <v>4999.2219999999998</v>
      </c>
      <c r="BM59" s="9">
        <f>'Input 1'!BM57</f>
        <v>4729.7039999999997</v>
      </c>
      <c r="BN59" s="9">
        <f>'Input 1'!BN57</f>
        <v>4461.6360000000004</v>
      </c>
      <c r="BO59" s="9">
        <f>'Input 1'!BO57</f>
        <v>4194.3140000000003</v>
      </c>
      <c r="BP59" s="9">
        <f>'Input 1'!BP57</f>
        <v>3931.933</v>
      </c>
      <c r="BQ59" s="9">
        <f>'Input 1'!BQ57</f>
        <v>3673.9050000000002</v>
      </c>
      <c r="BR59" s="9">
        <f>'Input 1'!BR57</f>
        <v>3416.232</v>
      </c>
      <c r="BS59" s="9">
        <f>'Input 1'!BS57</f>
        <v>3160.6559999999999</v>
      </c>
      <c r="BT59" s="9">
        <f>'Input 1'!BT57</f>
        <v>2912.163</v>
      </c>
      <c r="BU59" s="9">
        <f>'Input 1'!BU57</f>
        <v>2673.1590000000001</v>
      </c>
      <c r="BV59" s="9">
        <f>'Input 1'!BV57</f>
        <v>2443.348</v>
      </c>
      <c r="BW59" s="9">
        <f>'Input 1'!BW57</f>
        <v>2220.1410000000001</v>
      </c>
      <c r="BX59" s="9">
        <f>'Input 1'!BX57</f>
        <v>2004.1949999999999</v>
      </c>
      <c r="BY59" s="9">
        <f>'Input 1'!BY57</f>
        <v>1800.175</v>
      </c>
      <c r="BZ59" s="9">
        <f>'Input 1'!BZ57</f>
        <v>1610.1990000000001</v>
      </c>
      <c r="CA59" s="9">
        <f>'Input 1'!CA57</f>
        <v>1433.049</v>
      </c>
      <c r="CB59" s="9">
        <f>'Input 1'!CB57</f>
        <v>1265.32</v>
      </c>
      <c r="CC59" s="9">
        <f>'Input 1'!CC57</f>
        <v>1107.614</v>
      </c>
      <c r="CD59" s="9">
        <f>'Input 1'!CD57</f>
        <v>961.63</v>
      </c>
      <c r="CE59" s="9">
        <f>'Input 1'!CE57</f>
        <v>827.85</v>
      </c>
      <c r="CF59" s="9">
        <f>'Input 1'!CF57</f>
        <v>705.84299999999996</v>
      </c>
      <c r="CG59" s="9">
        <f>'Input 1'!CG57</f>
        <v>593.93499999999995</v>
      </c>
      <c r="CH59" s="9">
        <f>'Input 1'!CH57</f>
        <v>491.55200000000002</v>
      </c>
      <c r="CI59" s="9">
        <f>'Input 1'!CI57</f>
        <v>402.267</v>
      </c>
      <c r="CJ59" s="9">
        <f>'Input 1'!CJ57</f>
        <v>327.39800000000002</v>
      </c>
      <c r="CK59" s="9">
        <f>'Input 1'!CK57</f>
        <v>264.803</v>
      </c>
      <c r="CL59" s="9">
        <f>'Input 1'!CL57</f>
        <v>206.91499999999999</v>
      </c>
      <c r="CM59" s="9">
        <f>'Input 1'!CM57</f>
        <v>160.90600000000001</v>
      </c>
      <c r="CN59" s="10">
        <f>SUM('Input 1'!CN57:CX57)</f>
        <v>457.31299999999999</v>
      </c>
    </row>
    <row r="60" spans="1:92" x14ac:dyDescent="0.2">
      <c r="A60">
        <f t="shared" si="0"/>
        <v>1999</v>
      </c>
      <c r="B60" s="9">
        <f>'Input 1'!B58</f>
        <v>26173.838</v>
      </c>
      <c r="C60" s="9">
        <f>'Input 1'!C58</f>
        <v>25756.203000000001</v>
      </c>
      <c r="D60" s="9">
        <f>'Input 1'!D58</f>
        <v>25398.958999999999</v>
      </c>
      <c r="E60" s="9">
        <f>'Input 1'!E58</f>
        <v>25093.582999999999</v>
      </c>
      <c r="F60" s="9">
        <f>'Input 1'!F58</f>
        <v>24877.993999999999</v>
      </c>
      <c r="G60" s="9">
        <f>'Input 1'!G58</f>
        <v>24662.925999999999</v>
      </c>
      <c r="H60" s="9">
        <f>'Input 1'!H58</f>
        <v>24466.77</v>
      </c>
      <c r="I60" s="9">
        <f>'Input 1'!I58</f>
        <v>24282.249</v>
      </c>
      <c r="J60" s="9">
        <f>'Input 1'!J58</f>
        <v>24102.083999999999</v>
      </c>
      <c r="K60" s="9">
        <f>'Input 1'!K58</f>
        <v>23923.196</v>
      </c>
      <c r="L60" s="9">
        <f>'Input 1'!L58</f>
        <v>23742.504000000001</v>
      </c>
      <c r="M60" s="9">
        <f>'Input 1'!M58</f>
        <v>23531.743999999999</v>
      </c>
      <c r="N60" s="9">
        <f>'Input 1'!N58</f>
        <v>23275.242999999999</v>
      </c>
      <c r="O60" s="9">
        <f>'Input 1'!O58</f>
        <v>22978.315999999999</v>
      </c>
      <c r="P60" s="9">
        <f>'Input 1'!P58</f>
        <v>22674.118999999999</v>
      </c>
      <c r="Q60" s="9">
        <f>'Input 1'!Q58</f>
        <v>22370.625</v>
      </c>
      <c r="R60" s="9">
        <f>'Input 1'!R58</f>
        <v>21984.307000000001</v>
      </c>
      <c r="S60" s="9">
        <f>'Input 1'!S58</f>
        <v>21481.583999999999</v>
      </c>
      <c r="T60" s="9">
        <f>'Input 1'!T58</f>
        <v>20905.126</v>
      </c>
      <c r="U60" s="9">
        <f>'Input 1'!U58</f>
        <v>20328.325000000001</v>
      </c>
      <c r="V60" s="9">
        <f>'Input 1'!V58</f>
        <v>19733.071</v>
      </c>
      <c r="W60" s="9">
        <f>'Input 1'!W58</f>
        <v>19191.425999999999</v>
      </c>
      <c r="X60" s="9">
        <f>'Input 1'!X58</f>
        <v>18745.614000000001</v>
      </c>
      <c r="Y60" s="9">
        <f>'Input 1'!Y58</f>
        <v>18362.722000000002</v>
      </c>
      <c r="Z60" s="9">
        <f>'Input 1'!Z58</f>
        <v>17969.154999999999</v>
      </c>
      <c r="AA60" s="9">
        <f>'Input 1'!AA58</f>
        <v>17581.487000000001</v>
      </c>
      <c r="AB60" s="9">
        <f>'Input 1'!AB58</f>
        <v>17189.865000000002</v>
      </c>
      <c r="AC60" s="9">
        <f>'Input 1'!AC58</f>
        <v>16782.623</v>
      </c>
      <c r="AD60" s="9">
        <f>'Input 1'!AD58</f>
        <v>16370.114</v>
      </c>
      <c r="AE60" s="9">
        <f>'Input 1'!AE58</f>
        <v>15971.11</v>
      </c>
      <c r="AF60" s="9">
        <f>'Input 1'!AF58</f>
        <v>15577.954</v>
      </c>
      <c r="AG60" s="9">
        <f>'Input 1'!AG58</f>
        <v>15211.78</v>
      </c>
      <c r="AH60" s="9">
        <f>'Input 1'!AH58</f>
        <v>14883.731</v>
      </c>
      <c r="AI60" s="9">
        <f>'Input 1'!AI58</f>
        <v>14580.958000000001</v>
      </c>
      <c r="AJ60" s="9">
        <f>'Input 1'!AJ58</f>
        <v>14280.333000000001</v>
      </c>
      <c r="AK60" s="9">
        <f>'Input 1'!AK58</f>
        <v>13987.52</v>
      </c>
      <c r="AL60" s="9">
        <f>'Input 1'!AL58</f>
        <v>13683.478999999999</v>
      </c>
      <c r="AM60" s="9">
        <f>'Input 1'!AM58</f>
        <v>13356.722</v>
      </c>
      <c r="AN60" s="9">
        <f>'Input 1'!AN58</f>
        <v>13016.35</v>
      </c>
      <c r="AO60" s="9">
        <f>'Input 1'!AO58</f>
        <v>12674.040999999999</v>
      </c>
      <c r="AP60" s="9">
        <f>'Input 1'!AP58</f>
        <v>12316.768</v>
      </c>
      <c r="AQ60" s="9">
        <f>'Input 1'!AQ58</f>
        <v>11990.147000000001</v>
      </c>
      <c r="AR60" s="9">
        <f>'Input 1'!AR58</f>
        <v>11714.59</v>
      </c>
      <c r="AS60" s="9">
        <f>'Input 1'!AS58</f>
        <v>11461.64</v>
      </c>
      <c r="AT60" s="9">
        <f>'Input 1'!AT58</f>
        <v>11200.620999999999</v>
      </c>
      <c r="AU60" s="9">
        <f>'Input 1'!AU58</f>
        <v>10959.494000000001</v>
      </c>
      <c r="AV60" s="9">
        <f>'Input 1'!AV58</f>
        <v>10603.638000000001</v>
      </c>
      <c r="AW60" s="9">
        <f>'Input 1'!AW58</f>
        <v>10069.950999999999</v>
      </c>
      <c r="AX60" s="9">
        <f>'Input 1'!AX58</f>
        <v>9430.8160000000007</v>
      </c>
      <c r="AY60" s="9">
        <f>'Input 1'!AY58</f>
        <v>8815.1470000000008</v>
      </c>
      <c r="AZ60" s="9">
        <f>'Input 1'!AZ58</f>
        <v>8189.277</v>
      </c>
      <c r="BA60" s="9">
        <f>'Input 1'!BA58</f>
        <v>7668.0959999999995</v>
      </c>
      <c r="BB60" s="9">
        <f>'Input 1'!BB58</f>
        <v>7319.3119999999999</v>
      </c>
      <c r="BC60" s="9">
        <f>'Input 1'!BC58</f>
        <v>7086.8339999999998</v>
      </c>
      <c r="BD60" s="9">
        <f>'Input 1'!BD58</f>
        <v>6841.5050000000001</v>
      </c>
      <c r="BE60" s="9">
        <f>'Input 1'!BE58</f>
        <v>6602.7269999999999</v>
      </c>
      <c r="BF60" s="9">
        <f>'Input 1'!BF58</f>
        <v>6382.6260000000002</v>
      </c>
      <c r="BG60" s="9">
        <f>'Input 1'!BG58</f>
        <v>6172.2089999999998</v>
      </c>
      <c r="BH60" s="9">
        <f>'Input 1'!BH58</f>
        <v>5968.5389999999998</v>
      </c>
      <c r="BI60" s="9">
        <f>'Input 1'!BI58</f>
        <v>5780.0590000000002</v>
      </c>
      <c r="BJ60" s="9">
        <f>'Input 1'!BJ58</f>
        <v>5607.933</v>
      </c>
      <c r="BK60" s="9">
        <f>'Input 1'!BK58</f>
        <v>5406.9030000000002</v>
      </c>
      <c r="BL60" s="9">
        <f>'Input 1'!BL58</f>
        <v>5156.1350000000002</v>
      </c>
      <c r="BM60" s="9">
        <f>'Input 1'!BM58</f>
        <v>4873.4830000000002</v>
      </c>
      <c r="BN60" s="9">
        <f>'Input 1'!BN58</f>
        <v>4598.9790000000003</v>
      </c>
      <c r="BO60" s="9">
        <f>'Input 1'!BO58</f>
        <v>4326.2290000000003</v>
      </c>
      <c r="BP60" s="9">
        <f>'Input 1'!BP58</f>
        <v>4055.0520000000001</v>
      </c>
      <c r="BQ60" s="9">
        <f>'Input 1'!BQ58</f>
        <v>3789.9009999999998</v>
      </c>
      <c r="BR60" s="9">
        <f>'Input 1'!BR58</f>
        <v>3530.0459999999998</v>
      </c>
      <c r="BS60" s="9">
        <f>'Input 1'!BS58</f>
        <v>3271.0340000000001</v>
      </c>
      <c r="BT60" s="9">
        <f>'Input 1'!BT58</f>
        <v>3014.625</v>
      </c>
      <c r="BU60" s="9">
        <f>'Input 1'!BU58</f>
        <v>2766.288</v>
      </c>
      <c r="BV60" s="9">
        <f>'Input 1'!BV58</f>
        <v>2528.5990000000002</v>
      </c>
      <c r="BW60" s="9">
        <f>'Input 1'!BW58</f>
        <v>2301.0500000000002</v>
      </c>
      <c r="BX60" s="9">
        <f>'Input 1'!BX58</f>
        <v>2080.6770000000001</v>
      </c>
      <c r="BY60" s="9">
        <f>'Input 1'!BY58</f>
        <v>1868.223</v>
      </c>
      <c r="BZ60" s="9">
        <f>'Input 1'!BZ58</f>
        <v>1668.0360000000001</v>
      </c>
      <c r="CA60" s="9">
        <f>'Input 1'!CA58</f>
        <v>1482.0429999999999</v>
      </c>
      <c r="CB60" s="9">
        <f>'Input 1'!CB58</f>
        <v>1309.1669999999999</v>
      </c>
      <c r="CC60" s="9">
        <f>'Input 1'!CC58</f>
        <v>1146.2260000000001</v>
      </c>
      <c r="CD60" s="9">
        <f>'Input 1'!CD58</f>
        <v>993.64200000000005</v>
      </c>
      <c r="CE60" s="9">
        <f>'Input 1'!CE58</f>
        <v>853.654</v>
      </c>
      <c r="CF60" s="9">
        <f>'Input 1'!CF58</f>
        <v>726.99400000000003</v>
      </c>
      <c r="CG60" s="9">
        <f>'Input 1'!CG58</f>
        <v>612.87699999999995</v>
      </c>
      <c r="CH60" s="9">
        <f>'Input 1'!CH58</f>
        <v>508.93400000000003</v>
      </c>
      <c r="CI60" s="9">
        <f>'Input 1'!CI58</f>
        <v>414.61399999999998</v>
      </c>
      <c r="CJ60" s="9">
        <f>'Input 1'!CJ58</f>
        <v>333.42700000000002</v>
      </c>
      <c r="CK60" s="9">
        <f>'Input 1'!CK58</f>
        <v>266.55200000000002</v>
      </c>
      <c r="CL60" s="9">
        <f>'Input 1'!CL58</f>
        <v>211.77799999999999</v>
      </c>
      <c r="CM60" s="9">
        <f>'Input 1'!CM58</f>
        <v>160.45400000000001</v>
      </c>
      <c r="CN60" s="10">
        <f>SUM('Input 1'!CN58:CX58)</f>
        <v>460.85500000000008</v>
      </c>
    </row>
    <row r="61" spans="1:92" x14ac:dyDescent="0.2">
      <c r="A61">
        <f t="shared" si="0"/>
        <v>2000</v>
      </c>
      <c r="B61" s="9">
        <f>'Input 1'!B59</f>
        <v>26285.974999999999</v>
      </c>
      <c r="C61" s="9">
        <f>'Input 1'!C59</f>
        <v>25871.561000000002</v>
      </c>
      <c r="D61" s="9">
        <f>'Input 1'!D59</f>
        <v>25516.249</v>
      </c>
      <c r="E61" s="9">
        <f>'Input 1'!E59</f>
        <v>25212.155999999999</v>
      </c>
      <c r="F61" s="9">
        <f>'Input 1'!F59</f>
        <v>24951.395</v>
      </c>
      <c r="G61" s="9">
        <f>'Input 1'!G59</f>
        <v>24726.080999999998</v>
      </c>
      <c r="H61" s="9">
        <f>'Input 1'!H59</f>
        <v>24528.330999999998</v>
      </c>
      <c r="I61" s="9">
        <f>'Input 1'!I59</f>
        <v>24350.257000000001</v>
      </c>
      <c r="J61" s="9">
        <f>'Input 1'!J59</f>
        <v>24183.975999999999</v>
      </c>
      <c r="K61" s="9">
        <f>'Input 1'!K59</f>
        <v>24021.600999999999</v>
      </c>
      <c r="L61" s="9">
        <f>'Input 1'!L59</f>
        <v>23860.496999999999</v>
      </c>
      <c r="M61" s="9">
        <f>'Input 1'!M59</f>
        <v>23698.024000000001</v>
      </c>
      <c r="N61" s="9">
        <f>'Input 1'!N59</f>
        <v>23500.06</v>
      </c>
      <c r="O61" s="9">
        <f>'Input 1'!O59</f>
        <v>23248.224999999999</v>
      </c>
      <c r="P61" s="9">
        <f>'Input 1'!P59</f>
        <v>22950.377</v>
      </c>
      <c r="Q61" s="9">
        <f>'Input 1'!Q59</f>
        <v>22645.119999999999</v>
      </c>
      <c r="R61" s="9">
        <f>'Input 1'!R59</f>
        <v>22339.576000000001</v>
      </c>
      <c r="S61" s="9">
        <f>'Input 1'!S59</f>
        <v>21950.831999999999</v>
      </c>
      <c r="T61" s="9">
        <f>'Input 1'!T59</f>
        <v>21446.241000000002</v>
      </c>
      <c r="U61" s="9">
        <f>'Input 1'!U59</f>
        <v>20868.181</v>
      </c>
      <c r="V61" s="9">
        <f>'Input 1'!V59</f>
        <v>20288.798999999999</v>
      </c>
      <c r="W61" s="9">
        <f>'Input 1'!W59</f>
        <v>19690.208999999999</v>
      </c>
      <c r="X61" s="9">
        <f>'Input 1'!X59</f>
        <v>19146.009999999998</v>
      </c>
      <c r="Y61" s="9">
        <f>'Input 1'!Y59</f>
        <v>18699.064999999999</v>
      </c>
      <c r="Z61" s="9">
        <f>'Input 1'!Z59</f>
        <v>18316</v>
      </c>
      <c r="AA61" s="9">
        <f>'Input 1'!AA59</f>
        <v>17922.052</v>
      </c>
      <c r="AB61" s="9">
        <f>'Input 1'!AB59</f>
        <v>17533.946</v>
      </c>
      <c r="AC61" s="9">
        <f>'Input 1'!AC59</f>
        <v>17142.272000000001</v>
      </c>
      <c r="AD61" s="9">
        <f>'Input 1'!AD59</f>
        <v>16735.440999999999</v>
      </c>
      <c r="AE61" s="9">
        <f>'Input 1'!AE59</f>
        <v>16323.637000000001</v>
      </c>
      <c r="AF61" s="9">
        <f>'Input 1'!AF59</f>
        <v>15925.385</v>
      </c>
      <c r="AG61" s="9">
        <f>'Input 1'!AG59</f>
        <v>15533.074000000001</v>
      </c>
      <c r="AH61" s="9">
        <f>'Input 1'!AH59</f>
        <v>15167.471</v>
      </c>
      <c r="AI61" s="9">
        <f>'Input 1'!AI59</f>
        <v>14839.51</v>
      </c>
      <c r="AJ61" s="9">
        <f>'Input 1'!AJ59</f>
        <v>14536.478999999999</v>
      </c>
      <c r="AK61" s="9">
        <f>'Input 1'!AK59</f>
        <v>14235.582</v>
      </c>
      <c r="AL61" s="9">
        <f>'Input 1'!AL59</f>
        <v>13942.397000000001</v>
      </c>
      <c r="AM61" s="9">
        <f>'Input 1'!AM59</f>
        <v>13637.884</v>
      </c>
      <c r="AN61" s="9">
        <f>'Input 1'!AN59</f>
        <v>13310.579</v>
      </c>
      <c r="AO61" s="9">
        <f>'Input 1'!AO59</f>
        <v>12969.541999999999</v>
      </c>
      <c r="AP61" s="9">
        <f>'Input 1'!AP59</f>
        <v>12626.444</v>
      </c>
      <c r="AQ61" s="9">
        <f>'Input 1'!AQ59</f>
        <v>12268.339</v>
      </c>
      <c r="AR61" s="9">
        <f>'Input 1'!AR59</f>
        <v>11940.442999999999</v>
      </c>
      <c r="AS61" s="9">
        <f>'Input 1'!AS59</f>
        <v>11662.993</v>
      </c>
      <c r="AT61" s="9">
        <f>'Input 1'!AT59</f>
        <v>11407.758</v>
      </c>
      <c r="AU61" s="9">
        <f>'Input 1'!AU59</f>
        <v>11144.352000000001</v>
      </c>
      <c r="AV61" s="9">
        <f>'Input 1'!AV59</f>
        <v>10900.557000000001</v>
      </c>
      <c r="AW61" s="9">
        <f>'Input 1'!AW59</f>
        <v>10542.572</v>
      </c>
      <c r="AX61" s="9">
        <f>'Input 1'!AX59</f>
        <v>10007.692999999999</v>
      </c>
      <c r="AY61" s="9">
        <f>'Input 1'!AY59</f>
        <v>9367.8670000000002</v>
      </c>
      <c r="AZ61" s="9">
        <f>'Input 1'!AZ59</f>
        <v>8751.1659999999993</v>
      </c>
      <c r="BA61" s="9">
        <f>'Input 1'!BA59</f>
        <v>8124.0870000000004</v>
      </c>
      <c r="BB61" s="9">
        <f>'Input 1'!BB59</f>
        <v>7601.0889999999999</v>
      </c>
      <c r="BC61" s="9">
        <f>'Input 1'!BC59</f>
        <v>7249.5789999999997</v>
      </c>
      <c r="BD61" s="9">
        <f>'Input 1'!BD59</f>
        <v>7013.66</v>
      </c>
      <c r="BE61" s="9">
        <f>'Input 1'!BE59</f>
        <v>6764.7969999999996</v>
      </c>
      <c r="BF61" s="9">
        <f>'Input 1'!BF59</f>
        <v>6522.4179999999997</v>
      </c>
      <c r="BG61" s="9">
        <f>'Input 1'!BG59</f>
        <v>6297.8969999999999</v>
      </c>
      <c r="BH61" s="9">
        <f>'Input 1'!BH59</f>
        <v>6081.9719999999998</v>
      </c>
      <c r="BI61" s="9">
        <f>'Input 1'!BI59</f>
        <v>5872.0969999999998</v>
      </c>
      <c r="BJ61" s="9">
        <f>'Input 1'!BJ59</f>
        <v>5677.4620000000004</v>
      </c>
      <c r="BK61" s="9">
        <f>'Input 1'!BK59</f>
        <v>5499.2</v>
      </c>
      <c r="BL61" s="9">
        <f>'Input 1'!BL59</f>
        <v>5292.1930000000002</v>
      </c>
      <c r="BM61" s="9">
        <f>'Input 1'!BM59</f>
        <v>5035.7889999999998</v>
      </c>
      <c r="BN61" s="9">
        <f>'Input 1'!BN59</f>
        <v>4747.8829999999998</v>
      </c>
      <c r="BO61" s="9">
        <f>'Input 1'!BO59</f>
        <v>4468.3819999999996</v>
      </c>
      <c r="BP61" s="9">
        <f>'Input 1'!BP59</f>
        <v>4190.9380000000001</v>
      </c>
      <c r="BQ61" s="9">
        <f>'Input 1'!BQ59</f>
        <v>3915.8960000000002</v>
      </c>
      <c r="BR61" s="9">
        <f>'Input 1'!BR59</f>
        <v>3647.9650000000001</v>
      </c>
      <c r="BS61" s="9">
        <f>'Input 1'!BS59</f>
        <v>3386.2739999999999</v>
      </c>
      <c r="BT61" s="9">
        <f>'Input 1'!BT59</f>
        <v>3125.913</v>
      </c>
      <c r="BU61" s="9">
        <f>'Input 1'!BU59</f>
        <v>2868.663</v>
      </c>
      <c r="BV61" s="9">
        <f>'Input 1'!BV59</f>
        <v>2620.4720000000002</v>
      </c>
      <c r="BW61" s="9">
        <f>'Input 1'!BW59</f>
        <v>2384.09</v>
      </c>
      <c r="BX61" s="9">
        <f>'Input 1'!BX59</f>
        <v>2158.7959999999998</v>
      </c>
      <c r="BY61" s="9">
        <f>'Input 1'!BY59</f>
        <v>1941.251</v>
      </c>
      <c r="BZ61" s="9">
        <f>'Input 1'!BZ59</f>
        <v>1732.2819999999999</v>
      </c>
      <c r="CA61" s="9">
        <f>'Input 1'!CA59</f>
        <v>1535.923</v>
      </c>
      <c r="CB61" s="9">
        <f>'Input 1'!CB59</f>
        <v>1353.9069999999999</v>
      </c>
      <c r="CC61" s="9">
        <f>'Input 1'!CC59</f>
        <v>1185.3</v>
      </c>
      <c r="CD61" s="9">
        <f>'Input 1'!CD59</f>
        <v>1027.1410000000001</v>
      </c>
      <c r="CE61" s="9">
        <f>'Input 1'!CE59</f>
        <v>879.67499999999995</v>
      </c>
      <c r="CF61" s="9">
        <f>'Input 1'!CF59</f>
        <v>745.68100000000004</v>
      </c>
      <c r="CG61" s="9">
        <f>'Input 1'!CG59</f>
        <v>626.13699999999994</v>
      </c>
      <c r="CH61" s="9">
        <f>'Input 1'!CH59</f>
        <v>519.90800000000002</v>
      </c>
      <c r="CI61" s="9">
        <f>'Input 1'!CI59</f>
        <v>423.92899999999997</v>
      </c>
      <c r="CJ61" s="9">
        <f>'Input 1'!CJ59</f>
        <v>337.67099999999999</v>
      </c>
      <c r="CK61" s="9">
        <f>'Input 1'!CK59</f>
        <v>264.58199999999999</v>
      </c>
      <c r="CL61" s="9">
        <f>'Input 1'!CL59</f>
        <v>205.70099999999999</v>
      </c>
      <c r="CM61" s="9">
        <f>'Input 1'!CM59</f>
        <v>158.74700000000001</v>
      </c>
      <c r="CN61" s="10">
        <f>SUM('Input 1'!CN59:CX59)</f>
        <v>419.96899999999999</v>
      </c>
    </row>
    <row r="62" spans="1:92" x14ac:dyDescent="0.2">
      <c r="A62">
        <f t="shared" si="0"/>
        <v>2001</v>
      </c>
      <c r="B62" s="9">
        <f>'Input 1'!B60</f>
        <v>26335.723000000002</v>
      </c>
      <c r="C62" s="9">
        <f>'Input 1'!C60</f>
        <v>26109.686000000002</v>
      </c>
      <c r="D62" s="9">
        <f>'Input 1'!D60</f>
        <v>25743.638999999999</v>
      </c>
      <c r="E62" s="9">
        <f>'Input 1'!E60</f>
        <v>25424.022000000001</v>
      </c>
      <c r="F62" s="9">
        <f>'Input 1'!F60</f>
        <v>25144.685000000001</v>
      </c>
      <c r="G62" s="9">
        <f>'Input 1'!G60</f>
        <v>24899.476999999999</v>
      </c>
      <c r="H62" s="9">
        <f>'Input 1'!H60</f>
        <v>24680.837</v>
      </c>
      <c r="I62" s="9">
        <f>'Input 1'!I60</f>
        <v>24481.206999999999</v>
      </c>
      <c r="J62" s="9">
        <f>'Input 1'!J60</f>
        <v>24301.473000000002</v>
      </c>
      <c r="K62" s="9">
        <f>'Input 1'!K60</f>
        <v>24138.297999999999</v>
      </c>
      <c r="L62" s="9">
        <f>'Input 1'!L60</f>
        <v>23981.309000000001</v>
      </c>
      <c r="M62" s="9">
        <f>'Input 1'!M60</f>
        <v>23821.057000000001</v>
      </c>
      <c r="N62" s="9">
        <f>'Input 1'!N60</f>
        <v>23656.54</v>
      </c>
      <c r="O62" s="9">
        <f>'Input 1'!O60</f>
        <v>23455.859</v>
      </c>
      <c r="P62" s="9">
        <f>'Input 1'!P60</f>
        <v>23201.154999999999</v>
      </c>
      <c r="Q62" s="9">
        <f>'Input 1'!Q60</f>
        <v>22900.316999999999</v>
      </c>
      <c r="R62" s="9">
        <f>'Input 1'!R60</f>
        <v>22591.415000000001</v>
      </c>
      <c r="S62" s="9">
        <f>'Input 1'!S60</f>
        <v>22281.623</v>
      </c>
      <c r="T62" s="9">
        <f>'Input 1'!T60</f>
        <v>21889.722000000002</v>
      </c>
      <c r="U62" s="9">
        <f>'Input 1'!U60</f>
        <v>21383.841</v>
      </c>
      <c r="V62" s="9">
        <f>'Input 1'!V60</f>
        <v>20805.763999999999</v>
      </c>
      <c r="W62" s="9">
        <f>'Input 1'!W60</f>
        <v>20226.191999999999</v>
      </c>
      <c r="X62" s="9">
        <f>'Input 1'!X60</f>
        <v>19627.435000000001</v>
      </c>
      <c r="Y62" s="9">
        <f>'Input 1'!Y60</f>
        <v>19083.481</v>
      </c>
      <c r="Z62" s="9">
        <f>'Input 1'!Z60</f>
        <v>18637.210999999999</v>
      </c>
      <c r="AA62" s="9">
        <f>'Input 1'!AA60</f>
        <v>18255.108</v>
      </c>
      <c r="AB62" s="9">
        <f>'Input 1'!AB60</f>
        <v>17862.237000000001</v>
      </c>
      <c r="AC62" s="9">
        <f>'Input 1'!AC60</f>
        <v>17475.337</v>
      </c>
      <c r="AD62" s="9">
        <f>'Input 1'!AD60</f>
        <v>17084.637999999999</v>
      </c>
      <c r="AE62" s="9">
        <f>'Input 1'!AE60</f>
        <v>16678.346000000001</v>
      </c>
      <c r="AF62" s="9">
        <f>'Input 1'!AF60</f>
        <v>16266.759</v>
      </c>
      <c r="AG62" s="9">
        <f>'Input 1'!AG60</f>
        <v>15868.712</v>
      </c>
      <c r="AH62" s="9">
        <f>'Input 1'!AH60</f>
        <v>15476.529</v>
      </c>
      <c r="AI62" s="9">
        <f>'Input 1'!AI60</f>
        <v>15110.841</v>
      </c>
      <c r="AJ62" s="9">
        <f>'Input 1'!AJ60</f>
        <v>14782.543</v>
      </c>
      <c r="AK62" s="9">
        <f>'Input 1'!AK60</f>
        <v>14478.944</v>
      </c>
      <c r="AL62" s="9">
        <f>'Input 1'!AL60</f>
        <v>14177.286</v>
      </c>
      <c r="AM62" s="9">
        <f>'Input 1'!AM60</f>
        <v>13883.115</v>
      </c>
      <c r="AN62" s="9">
        <f>'Input 1'!AN60</f>
        <v>13577.460999999999</v>
      </c>
      <c r="AO62" s="9">
        <f>'Input 1'!AO60</f>
        <v>13248.896000000001</v>
      </c>
      <c r="AP62" s="9">
        <f>'Input 1'!AP60</f>
        <v>12906.42</v>
      </c>
      <c r="AQ62" s="9">
        <f>'Input 1'!AQ60</f>
        <v>12561.745999999999</v>
      </c>
      <c r="AR62" s="9">
        <f>'Input 1'!AR60</f>
        <v>12202.066999999999</v>
      </c>
      <c r="AS62" s="9">
        <f>'Input 1'!AS60</f>
        <v>11871.874</v>
      </c>
      <c r="AT62" s="9">
        <f>'Input 1'!AT60</f>
        <v>11591.094999999999</v>
      </c>
      <c r="AU62" s="9">
        <f>'Input 1'!AU60</f>
        <v>11331.912</v>
      </c>
      <c r="AV62" s="9">
        <f>'Input 1'!AV60</f>
        <v>11064.486999999999</v>
      </c>
      <c r="AW62" s="9">
        <f>'Input 1'!AW60</f>
        <v>10816.281000000001</v>
      </c>
      <c r="AX62" s="9">
        <f>'Input 1'!AX60</f>
        <v>10454.969999999999</v>
      </c>
      <c r="AY62" s="9">
        <f>'Input 1'!AY60</f>
        <v>9918.57</v>
      </c>
      <c r="AZ62" s="9">
        <f>'Input 1'!AZ60</f>
        <v>9278.2549999999992</v>
      </c>
      <c r="BA62" s="9">
        <f>'Input 1'!BA60</f>
        <v>8660.6479999999992</v>
      </c>
      <c r="BB62" s="9">
        <f>'Input 1'!BB60</f>
        <v>8032.5879999999997</v>
      </c>
      <c r="BC62" s="9">
        <f>'Input 1'!BC60</f>
        <v>7507.5649999999996</v>
      </c>
      <c r="BD62" s="9">
        <f>'Input 1'!BD60</f>
        <v>7152.3729999999996</v>
      </c>
      <c r="BE62" s="9">
        <f>'Input 1'!BE60</f>
        <v>6911.598</v>
      </c>
      <c r="BF62" s="9">
        <f>'Input 1'!BF60</f>
        <v>6658.0119999999997</v>
      </c>
      <c r="BG62" s="9">
        <f>'Input 1'!BG60</f>
        <v>6411.0370000000003</v>
      </c>
      <c r="BH62" s="9">
        <f>'Input 1'!BH60</f>
        <v>6181.0219999999999</v>
      </c>
      <c r="BI62" s="9">
        <f>'Input 1'!BI60</f>
        <v>5958.41</v>
      </c>
      <c r="BJ62" s="9">
        <f>'Input 1'!BJ60</f>
        <v>5741.2079999999996</v>
      </c>
      <c r="BK62" s="9">
        <f>'Input 1'!BK60</f>
        <v>5539.4989999999998</v>
      </c>
      <c r="BL62" s="9">
        <f>'Input 1'!BL60</f>
        <v>5354.2889999999998</v>
      </c>
      <c r="BM62" s="9">
        <f>'Input 1'!BM60</f>
        <v>5141.3609999999999</v>
      </c>
      <c r="BN62" s="9">
        <f>'Input 1'!BN60</f>
        <v>4880.6239999999998</v>
      </c>
      <c r="BO62" s="9">
        <f>'Input 1'!BO60</f>
        <v>4589.6689999999999</v>
      </c>
      <c r="BP62" s="9">
        <f>'Input 1'!BP60</f>
        <v>4307.4979999999996</v>
      </c>
      <c r="BQ62" s="9">
        <f>'Input 1'!BQ60</f>
        <v>4027.8879999999999</v>
      </c>
      <c r="BR62" s="9">
        <f>'Input 1'!BR60</f>
        <v>3751.84</v>
      </c>
      <c r="BS62" s="9">
        <f>'Input 1'!BS60</f>
        <v>3484.2820000000002</v>
      </c>
      <c r="BT62" s="9">
        <f>'Input 1'!BT60</f>
        <v>3224.1190000000001</v>
      </c>
      <c r="BU62" s="9">
        <f>'Input 1'!BU60</f>
        <v>2965.9789999999998</v>
      </c>
      <c r="BV62" s="9">
        <f>'Input 1'!BV60</f>
        <v>2711.7089999999998</v>
      </c>
      <c r="BW62" s="9">
        <f>'Input 1'!BW60</f>
        <v>2467.1779999999999</v>
      </c>
      <c r="BX62" s="9">
        <f>'Input 1'!BX60</f>
        <v>2235.038</v>
      </c>
      <c r="BY62" s="9">
        <f>'Input 1'!BY60</f>
        <v>2014.596</v>
      </c>
      <c r="BZ62" s="9">
        <f>'Input 1'!BZ60</f>
        <v>1802.53</v>
      </c>
      <c r="CA62" s="9">
        <f>'Input 1'!CA60</f>
        <v>1599.5340000000001</v>
      </c>
      <c r="CB62" s="9">
        <f>'Input 1'!CB60</f>
        <v>1410.0219999999999</v>
      </c>
      <c r="CC62" s="9">
        <f>'Input 1'!CC60</f>
        <v>1235.8779999999999</v>
      </c>
      <c r="CD62" s="9">
        <f>'Input 1'!CD60</f>
        <v>1075.8889999999999</v>
      </c>
      <c r="CE62" s="9">
        <f>'Input 1'!CE60</f>
        <v>926.52599999999995</v>
      </c>
      <c r="CF62" s="9">
        <f>'Input 1'!CF60</f>
        <v>787.97699999999998</v>
      </c>
      <c r="CG62" s="9">
        <f>'Input 1'!CG60</f>
        <v>663.16800000000001</v>
      </c>
      <c r="CH62" s="9">
        <f>'Input 1'!CH60</f>
        <v>553.03800000000001</v>
      </c>
      <c r="CI62" s="9">
        <f>'Input 1'!CI60</f>
        <v>456.24299999999999</v>
      </c>
      <c r="CJ62" s="9">
        <f>'Input 1'!CJ60</f>
        <v>368.07600000000002</v>
      </c>
      <c r="CK62" s="9">
        <f>'Input 1'!CK60</f>
        <v>291.04599999999999</v>
      </c>
      <c r="CL62" s="9">
        <f>'Input 1'!CL60</f>
        <v>228.517</v>
      </c>
      <c r="CM62" s="9">
        <f>'Input 1'!CM60</f>
        <v>177.108</v>
      </c>
      <c r="CN62" s="10">
        <f>SUM('Input 1'!CN60:CX60)</f>
        <v>488.10599999999994</v>
      </c>
    </row>
    <row r="63" spans="1:92" x14ac:dyDescent="0.2">
      <c r="A63">
        <f t="shared" si="0"/>
        <v>2002</v>
      </c>
      <c r="B63" s="9">
        <f>'Input 1'!B61</f>
        <v>26339.216</v>
      </c>
      <c r="C63" s="9">
        <f>'Input 1'!C61</f>
        <v>26006.327000000001</v>
      </c>
      <c r="D63" s="9">
        <f>'Input 1'!D61</f>
        <v>25938.789000000001</v>
      </c>
      <c r="E63" s="9">
        <f>'Input 1'!E61</f>
        <v>25621.024000000001</v>
      </c>
      <c r="F63" s="9">
        <f>'Input 1'!F61</f>
        <v>25337.03</v>
      </c>
      <c r="G63" s="9">
        <f>'Input 1'!G61</f>
        <v>25082.387999999999</v>
      </c>
      <c r="H63" s="9">
        <f>'Input 1'!H61</f>
        <v>24852.678</v>
      </c>
      <c r="I63" s="9">
        <f>'Input 1'!I61</f>
        <v>24640.666000000001</v>
      </c>
      <c r="J63" s="9">
        <f>'Input 1'!J61</f>
        <v>24439.116000000002</v>
      </c>
      <c r="K63" s="9">
        <f>'Input 1'!K61</f>
        <v>24257.684000000001</v>
      </c>
      <c r="L63" s="9">
        <f>'Input 1'!L61</f>
        <v>24097.582999999999</v>
      </c>
      <c r="M63" s="9">
        <f>'Input 1'!M61</f>
        <v>23945.945</v>
      </c>
      <c r="N63" s="9">
        <f>'Input 1'!N61</f>
        <v>23786.512999999999</v>
      </c>
      <c r="O63" s="9">
        <f>'Input 1'!O61</f>
        <v>23619.919999999998</v>
      </c>
      <c r="P63" s="9">
        <f>'Input 1'!P61</f>
        <v>23416.48</v>
      </c>
      <c r="Q63" s="9">
        <f>'Input 1'!Q61</f>
        <v>23158.853999999999</v>
      </c>
      <c r="R63" s="9">
        <f>'Input 1'!R61</f>
        <v>22854.965</v>
      </c>
      <c r="S63" s="9">
        <f>'Input 1'!S61</f>
        <v>22542.356</v>
      </c>
      <c r="T63" s="9">
        <f>'Input 1'!T61</f>
        <v>22228.254000000001</v>
      </c>
      <c r="U63" s="9">
        <f>'Input 1'!U61</f>
        <v>21833.116999999998</v>
      </c>
      <c r="V63" s="9">
        <f>'Input 1'!V61</f>
        <v>21325.841</v>
      </c>
      <c r="W63" s="9">
        <f>'Input 1'!W61</f>
        <v>20747.629000000001</v>
      </c>
      <c r="X63" s="9">
        <f>'Input 1'!X61</f>
        <v>20167.746999999999</v>
      </c>
      <c r="Y63" s="9">
        <f>'Input 1'!Y61</f>
        <v>19568.701000000001</v>
      </c>
      <c r="Z63" s="9">
        <f>'Input 1'!Z61</f>
        <v>19024.88</v>
      </c>
      <c r="AA63" s="9">
        <f>'Input 1'!AA61</f>
        <v>18579.192999999999</v>
      </c>
      <c r="AB63" s="9">
        <f>'Input 1'!AB61</f>
        <v>18197.974999999999</v>
      </c>
      <c r="AC63" s="9">
        <f>'Input 1'!AC61</f>
        <v>17806.098000000002</v>
      </c>
      <c r="AD63" s="9">
        <f>'Input 1'!AD61</f>
        <v>17420.324000000001</v>
      </c>
      <c r="AE63" s="9">
        <f>'Input 1'!AE61</f>
        <v>17030.52</v>
      </c>
      <c r="AF63" s="9">
        <f>'Input 1'!AF61</f>
        <v>16624.685000000001</v>
      </c>
      <c r="AG63" s="9">
        <f>'Input 1'!AG61</f>
        <v>16213.23</v>
      </c>
      <c r="AH63" s="9">
        <f>'Input 1'!AH61</f>
        <v>15815.307000000001</v>
      </c>
      <c r="AI63" s="9">
        <f>'Input 1'!AI61</f>
        <v>15423.172</v>
      </c>
      <c r="AJ63" s="9">
        <f>'Input 1'!AJ61</f>
        <v>15057.323</v>
      </c>
      <c r="AK63" s="9">
        <f>'Input 1'!AK61</f>
        <v>14728.620999999999</v>
      </c>
      <c r="AL63" s="9">
        <f>'Input 1'!AL61</f>
        <v>14424.392</v>
      </c>
      <c r="AM63" s="9">
        <f>'Input 1'!AM61</f>
        <v>14121.91</v>
      </c>
      <c r="AN63" s="9">
        <f>'Input 1'!AN61</f>
        <v>13826.691999999999</v>
      </c>
      <c r="AO63" s="9">
        <f>'Input 1'!AO61</f>
        <v>13519.837</v>
      </c>
      <c r="AP63" s="9">
        <f>'Input 1'!AP61</f>
        <v>13189.942999999999</v>
      </c>
      <c r="AQ63" s="9">
        <f>'Input 1'!AQ61</f>
        <v>12845.96</v>
      </c>
      <c r="AR63" s="9">
        <f>'Input 1'!AR61</f>
        <v>12499.638000000001</v>
      </c>
      <c r="AS63" s="9">
        <f>'Input 1'!AS61</f>
        <v>12138.311</v>
      </c>
      <c r="AT63" s="9">
        <f>'Input 1'!AT61</f>
        <v>11805.753000000001</v>
      </c>
      <c r="AU63" s="9">
        <f>'Input 1'!AU61</f>
        <v>11521.589</v>
      </c>
      <c r="AV63" s="9">
        <f>'Input 1'!AV61</f>
        <v>11258.405000000001</v>
      </c>
      <c r="AW63" s="9">
        <f>'Input 1'!AW61</f>
        <v>10986.906999999999</v>
      </c>
      <c r="AX63" s="9">
        <f>'Input 1'!AX61</f>
        <v>10734.241</v>
      </c>
      <c r="AY63" s="9">
        <f>'Input 1'!AY61</f>
        <v>10369.529</v>
      </c>
      <c r="AZ63" s="9">
        <f>'Input 1'!AZ61</f>
        <v>9831.4979999999996</v>
      </c>
      <c r="BA63" s="9">
        <f>'Input 1'!BA61</f>
        <v>9190.5630000000001</v>
      </c>
      <c r="BB63" s="9">
        <f>'Input 1'!BB61</f>
        <v>8571.9240000000009</v>
      </c>
      <c r="BC63" s="9">
        <f>'Input 1'!BC61</f>
        <v>7942.7550000000001</v>
      </c>
      <c r="BD63" s="9">
        <f>'Input 1'!BD61</f>
        <v>7415.5990000000002</v>
      </c>
      <c r="BE63" s="9">
        <f>'Input 1'!BE61</f>
        <v>7056.6540000000005</v>
      </c>
      <c r="BF63" s="9">
        <f>'Input 1'!BF61</f>
        <v>6810.9740000000002</v>
      </c>
      <c r="BG63" s="9">
        <f>'Input 1'!BG61</f>
        <v>6552.6130000000003</v>
      </c>
      <c r="BH63" s="9">
        <f>'Input 1'!BH61</f>
        <v>6300.9930000000004</v>
      </c>
      <c r="BI63" s="9">
        <f>'Input 1'!BI61</f>
        <v>6065.4380000000001</v>
      </c>
      <c r="BJ63" s="9">
        <f>'Input 1'!BJ61</f>
        <v>5836.0940000000001</v>
      </c>
      <c r="BK63" s="9">
        <f>'Input 1'!BK61</f>
        <v>5611.5230000000001</v>
      </c>
      <c r="BL63" s="9">
        <f>'Input 1'!BL61</f>
        <v>5402.7</v>
      </c>
      <c r="BM63" s="9">
        <f>'Input 1'!BM61</f>
        <v>5210.5039999999999</v>
      </c>
      <c r="BN63" s="9">
        <f>'Input 1'!BN61</f>
        <v>4991.6130000000003</v>
      </c>
      <c r="BO63" s="9">
        <f>'Input 1'!BO61</f>
        <v>4726.4889999999996</v>
      </c>
      <c r="BP63" s="9">
        <f>'Input 1'!BP61</f>
        <v>4432.4269999999997</v>
      </c>
      <c r="BQ63" s="9">
        <f>'Input 1'!BQ61</f>
        <v>4147.5280000000002</v>
      </c>
      <c r="BR63" s="9">
        <f>'Input 1'!BR61</f>
        <v>3865.694</v>
      </c>
      <c r="BS63" s="9">
        <f>'Input 1'!BS61</f>
        <v>3588.5839999999998</v>
      </c>
      <c r="BT63" s="9">
        <f>'Input 1'!BT61</f>
        <v>3321.3440000000001</v>
      </c>
      <c r="BU63" s="9">
        <f>'Input 1'!BU61</f>
        <v>3062.6570000000002</v>
      </c>
      <c r="BV63" s="9">
        <f>'Input 1'!BV61</f>
        <v>2806.6840000000002</v>
      </c>
      <c r="BW63" s="9">
        <f>'Input 1'!BW61</f>
        <v>2555.3420000000001</v>
      </c>
      <c r="BX63" s="9">
        <f>'Input 1'!BX61</f>
        <v>2314.4180000000001</v>
      </c>
      <c r="BY63" s="9">
        <f>'Input 1'!BY61</f>
        <v>2086.4720000000002</v>
      </c>
      <c r="BZ63" s="9">
        <f>'Input 1'!BZ61</f>
        <v>1870.837</v>
      </c>
      <c r="CA63" s="9">
        <f>'Input 1'!CA61</f>
        <v>1664.2049999999999</v>
      </c>
      <c r="CB63" s="9">
        <f>'Input 1'!CB61</f>
        <v>1467.1379999999999</v>
      </c>
      <c r="CC63" s="9">
        <f>'Input 1'!CC61</f>
        <v>1284.433</v>
      </c>
      <c r="CD63" s="9">
        <f>'Input 1'!CD61</f>
        <v>1118.125</v>
      </c>
      <c r="CE63" s="9">
        <f>'Input 1'!CE61</f>
        <v>966.72</v>
      </c>
      <c r="CF63" s="9">
        <f>'Input 1'!CF61</f>
        <v>826.12</v>
      </c>
      <c r="CG63" s="9">
        <f>'Input 1'!CG61</f>
        <v>696.45699999999999</v>
      </c>
      <c r="CH63" s="9">
        <f>'Input 1'!CH61</f>
        <v>580.80700000000002</v>
      </c>
      <c r="CI63" s="9">
        <f>'Input 1'!CI61</f>
        <v>480.06700000000001</v>
      </c>
      <c r="CJ63" s="9">
        <f>'Input 1'!CJ61</f>
        <v>392.68400000000003</v>
      </c>
      <c r="CK63" s="9">
        <f>'Input 1'!CK61</f>
        <v>312.30799999999999</v>
      </c>
      <c r="CL63" s="9">
        <f>'Input 1'!CL61</f>
        <v>244.49</v>
      </c>
      <c r="CM63" s="9">
        <f>'Input 1'!CM61</f>
        <v>192.505</v>
      </c>
      <c r="CN63" s="10">
        <f>SUM('Input 1'!CN61:CX61)</f>
        <v>547.95100000000002</v>
      </c>
    </row>
    <row r="64" spans="1:92" x14ac:dyDescent="0.2">
      <c r="A64">
        <f t="shared" si="0"/>
        <v>2003</v>
      </c>
      <c r="B64" s="9">
        <f>'Input 1'!B62</f>
        <v>26307.382000000001</v>
      </c>
      <c r="C64" s="9">
        <f>'Input 1'!C62</f>
        <v>26041.68</v>
      </c>
      <c r="D64" s="9">
        <f>'Input 1'!D62</f>
        <v>25796.643</v>
      </c>
      <c r="E64" s="9">
        <f>'Input 1'!E62</f>
        <v>25770.307000000001</v>
      </c>
      <c r="F64" s="9">
        <f>'Input 1'!F62</f>
        <v>25500.798999999999</v>
      </c>
      <c r="G64" s="9">
        <f>'Input 1'!G62</f>
        <v>25252.404999999999</v>
      </c>
      <c r="H64" s="9">
        <f>'Input 1'!H62</f>
        <v>25022.437000000002</v>
      </c>
      <c r="I64" s="9">
        <f>'Input 1'!I62</f>
        <v>24808.206999999999</v>
      </c>
      <c r="J64" s="9">
        <f>'Input 1'!J62</f>
        <v>24602.803</v>
      </c>
      <c r="K64" s="9">
        <f>'Input 1'!K62</f>
        <v>24399.312999999998</v>
      </c>
      <c r="L64" s="9">
        <f>'Input 1'!L62</f>
        <v>24216.168000000001</v>
      </c>
      <c r="M64" s="9">
        <f>'Input 1'!M62</f>
        <v>24059.124</v>
      </c>
      <c r="N64" s="9">
        <f>'Input 1'!N62</f>
        <v>23912.825000000001</v>
      </c>
      <c r="O64" s="9">
        <f>'Input 1'!O62</f>
        <v>23754.198</v>
      </c>
      <c r="P64" s="9">
        <f>'Input 1'!P62</f>
        <v>23585.510999999999</v>
      </c>
      <c r="Q64" s="9">
        <f>'Input 1'!Q62</f>
        <v>23379.294000000002</v>
      </c>
      <c r="R64" s="9">
        <f>'Input 1'!R62</f>
        <v>23118.722000000002</v>
      </c>
      <c r="S64" s="9">
        <f>'Input 1'!S62</f>
        <v>22811.754000000001</v>
      </c>
      <c r="T64" s="9">
        <f>'Input 1'!T62</f>
        <v>22495.407999999999</v>
      </c>
      <c r="U64" s="9">
        <f>'Input 1'!U62</f>
        <v>22176.964</v>
      </c>
      <c r="V64" s="9">
        <f>'Input 1'!V62</f>
        <v>21778.553</v>
      </c>
      <c r="W64" s="9">
        <f>'Input 1'!W62</f>
        <v>21269.835999999999</v>
      </c>
      <c r="X64" s="9">
        <f>'Input 1'!X62</f>
        <v>20691.434000000001</v>
      </c>
      <c r="Y64" s="9">
        <f>'Input 1'!Y62</f>
        <v>20111.188999999998</v>
      </c>
      <c r="Z64" s="9">
        <f>'Input 1'!Z62</f>
        <v>19511.796999999999</v>
      </c>
      <c r="AA64" s="9">
        <f>'Input 1'!AA62</f>
        <v>18968.058000000001</v>
      </c>
      <c r="AB64" s="9">
        <f>'Input 1'!AB62</f>
        <v>18522.912</v>
      </c>
      <c r="AC64" s="9">
        <f>'Input 1'!AC62</f>
        <v>18142.543000000001</v>
      </c>
      <c r="AD64" s="9">
        <f>'Input 1'!AD62</f>
        <v>17751.624</v>
      </c>
      <c r="AE64" s="9">
        <f>'Input 1'!AE62</f>
        <v>17366.939999999999</v>
      </c>
      <c r="AF64" s="9">
        <f>'Input 1'!AF62</f>
        <v>16977.993999999999</v>
      </c>
      <c r="AG64" s="9">
        <f>'Input 1'!AG62</f>
        <v>16572.578000000001</v>
      </c>
      <c r="AH64" s="9">
        <f>'Input 1'!AH62</f>
        <v>16161.216</v>
      </c>
      <c r="AI64" s="9">
        <f>'Input 1'!AI62</f>
        <v>15763.379000000001</v>
      </c>
      <c r="AJ64" s="9">
        <f>'Input 1'!AJ62</f>
        <v>15371.255999999999</v>
      </c>
      <c r="AK64" s="9">
        <f>'Input 1'!AK62</f>
        <v>15005.213</v>
      </c>
      <c r="AL64" s="9">
        <f>'Input 1'!AL62</f>
        <v>14676.075000000001</v>
      </c>
      <c r="AM64" s="9">
        <f>'Input 1'!AM62</f>
        <v>14371.186</v>
      </c>
      <c r="AN64" s="9">
        <f>'Input 1'!AN62</f>
        <v>14067.852999999999</v>
      </c>
      <c r="AO64" s="9">
        <f>'Input 1'!AO62</f>
        <v>13771.561</v>
      </c>
      <c r="AP64" s="9">
        <f>'Input 1'!AP62</f>
        <v>13463.474</v>
      </c>
      <c r="AQ64" s="9">
        <f>'Input 1'!AQ62</f>
        <v>13132.221</v>
      </c>
      <c r="AR64" s="9">
        <f>'Input 1'!AR62</f>
        <v>12786.697</v>
      </c>
      <c r="AS64" s="9">
        <f>'Input 1'!AS62</f>
        <v>12438.696</v>
      </c>
      <c r="AT64" s="9">
        <f>'Input 1'!AT62</f>
        <v>12075.687</v>
      </c>
      <c r="AU64" s="9">
        <f>'Input 1'!AU62</f>
        <v>11740.734</v>
      </c>
      <c r="AV64" s="9">
        <f>'Input 1'!AV62</f>
        <v>11453.156000000001</v>
      </c>
      <c r="AW64" s="9">
        <f>'Input 1'!AW62</f>
        <v>11185.947</v>
      </c>
      <c r="AX64" s="9">
        <f>'Input 1'!AX62</f>
        <v>10910.349</v>
      </c>
      <c r="AY64" s="9">
        <f>'Input 1'!AY62</f>
        <v>10653.199000000001</v>
      </c>
      <c r="AZ64" s="9">
        <f>'Input 1'!AZ62</f>
        <v>10285.053</v>
      </c>
      <c r="BA64" s="9">
        <f>'Input 1'!BA62</f>
        <v>9745.34</v>
      </c>
      <c r="BB64" s="9">
        <f>'Input 1'!BB62</f>
        <v>9103.7250000000004</v>
      </c>
      <c r="BC64" s="9">
        <f>'Input 1'!BC62</f>
        <v>8483.9950000000008</v>
      </c>
      <c r="BD64" s="9">
        <f>'Input 1'!BD62</f>
        <v>7853.6559999999999</v>
      </c>
      <c r="BE64" s="9">
        <f>'Input 1'!BE62</f>
        <v>7324.3180000000002</v>
      </c>
      <c r="BF64" s="9">
        <f>'Input 1'!BF62</f>
        <v>6961.5860000000002</v>
      </c>
      <c r="BG64" s="9">
        <f>'Input 1'!BG62</f>
        <v>6710.9780000000001</v>
      </c>
      <c r="BH64" s="9">
        <f>'Input 1'!BH62</f>
        <v>6447.817</v>
      </c>
      <c r="BI64" s="9">
        <f>'Input 1'!BI62</f>
        <v>6191.527</v>
      </c>
      <c r="BJ64" s="9">
        <f>'Input 1'!BJ62</f>
        <v>5950.41</v>
      </c>
      <c r="BK64" s="9">
        <f>'Input 1'!BK62</f>
        <v>5714.3130000000001</v>
      </c>
      <c r="BL64" s="9">
        <f>'Input 1'!BL62</f>
        <v>5482.3490000000002</v>
      </c>
      <c r="BM64" s="9">
        <f>'Input 1'!BM62</f>
        <v>5266.3919999999998</v>
      </c>
      <c r="BN64" s="9">
        <f>'Input 1'!BN62</f>
        <v>5067.192</v>
      </c>
      <c r="BO64" s="9">
        <f>'Input 1'!BO62</f>
        <v>4842.317</v>
      </c>
      <c r="BP64" s="9">
        <f>'Input 1'!BP62</f>
        <v>4572.7809999999999</v>
      </c>
      <c r="BQ64" s="9">
        <f>'Input 1'!BQ62</f>
        <v>4275.5820000000003</v>
      </c>
      <c r="BR64" s="9">
        <f>'Input 1'!BR62</f>
        <v>3987.9279999999999</v>
      </c>
      <c r="BS64" s="9">
        <f>'Input 1'!BS62</f>
        <v>3703.846</v>
      </c>
      <c r="BT64" s="9">
        <f>'Input 1'!BT62</f>
        <v>3425.6469999999999</v>
      </c>
      <c r="BU64" s="9">
        <f>'Input 1'!BU62</f>
        <v>3158.6990000000001</v>
      </c>
      <c r="BV64" s="9">
        <f>'Input 1'!BV62</f>
        <v>2901.4630000000002</v>
      </c>
      <c r="BW64" s="9">
        <f>'Input 1'!BW62</f>
        <v>2647.634</v>
      </c>
      <c r="BX64" s="9">
        <f>'Input 1'!BX62</f>
        <v>2399.1959999999999</v>
      </c>
      <c r="BY64" s="9">
        <f>'Input 1'!BY62</f>
        <v>2161.8580000000002</v>
      </c>
      <c r="BZ64" s="9">
        <f>'Input 1'!BZ62</f>
        <v>1938.085</v>
      </c>
      <c r="CA64" s="9">
        <f>'Input 1'!CA62</f>
        <v>1727.2380000000001</v>
      </c>
      <c r="CB64" s="9">
        <f>'Input 1'!CB62</f>
        <v>1526.02</v>
      </c>
      <c r="CC64" s="9">
        <f>'Input 1'!CC62</f>
        <v>1334.865</v>
      </c>
      <c r="CD64" s="9">
        <f>'Input 1'!CD62</f>
        <v>1158.952</v>
      </c>
      <c r="CE64" s="9">
        <f>'Input 1'!CE62</f>
        <v>1000.463</v>
      </c>
      <c r="CF64" s="9">
        <f>'Input 1'!CF62</f>
        <v>857.62900000000002</v>
      </c>
      <c r="CG64" s="9">
        <f>'Input 1'!CG62</f>
        <v>725.779</v>
      </c>
      <c r="CH64" s="9">
        <f>'Input 1'!CH62</f>
        <v>604.99300000000005</v>
      </c>
      <c r="CI64" s="9">
        <f>'Input 1'!CI62</f>
        <v>498.49099999999999</v>
      </c>
      <c r="CJ64" s="9">
        <f>'Input 1'!CJ62</f>
        <v>407.13200000000001</v>
      </c>
      <c r="CK64" s="9">
        <f>'Input 1'!CK62</f>
        <v>329.15499999999997</v>
      </c>
      <c r="CL64" s="9">
        <f>'Input 1'!CL62</f>
        <v>256.56299999999999</v>
      </c>
      <c r="CM64" s="9">
        <f>'Input 1'!CM62</f>
        <v>197.95099999999999</v>
      </c>
      <c r="CN64" s="10">
        <f>SUM('Input 1'!CN62:CX62)</f>
        <v>588.92500000000007</v>
      </c>
    </row>
    <row r="65" spans="1:92" x14ac:dyDescent="0.2">
      <c r="A65">
        <f t="shared" si="0"/>
        <v>2004</v>
      </c>
      <c r="B65" s="9">
        <f>'Input 1'!B63</f>
        <v>26258.638999999999</v>
      </c>
      <c r="C65" s="9">
        <f>'Input 1'!C63</f>
        <v>26060.411</v>
      </c>
      <c r="D65" s="9">
        <f>'Input 1'!D63</f>
        <v>25866.644</v>
      </c>
      <c r="E65" s="9">
        <f>'Input 1'!E63</f>
        <v>25676.687000000002</v>
      </c>
      <c r="F65" s="9">
        <f>'Input 1'!F63</f>
        <v>25601.219000000001</v>
      </c>
      <c r="G65" s="9">
        <f>'Input 1'!G63</f>
        <v>25379.983</v>
      </c>
      <c r="H65" s="9">
        <f>'Input 1'!H63</f>
        <v>25167.202000000001</v>
      </c>
      <c r="I65" s="9">
        <f>'Input 1'!I63</f>
        <v>24961.917000000001</v>
      </c>
      <c r="J65" s="9">
        <f>'Input 1'!J63</f>
        <v>24763.172999999999</v>
      </c>
      <c r="K65" s="9">
        <f>'Input 1'!K63</f>
        <v>24564.383000000002</v>
      </c>
      <c r="L65" s="9">
        <f>'Input 1'!L63</f>
        <v>24358.958999999999</v>
      </c>
      <c r="M65" s="9">
        <f>'Input 1'!M63</f>
        <v>24174.102999999999</v>
      </c>
      <c r="N65" s="9">
        <f>'Input 1'!N63</f>
        <v>24020.121999999999</v>
      </c>
      <c r="O65" s="9">
        <f>'Input 1'!O63</f>
        <v>23879.165000000001</v>
      </c>
      <c r="P65" s="9">
        <f>'Input 1'!P63</f>
        <v>23721.347000000002</v>
      </c>
      <c r="Q65" s="9">
        <f>'Input 1'!Q63</f>
        <v>23550.57</v>
      </c>
      <c r="R65" s="9">
        <f>'Input 1'!R63</f>
        <v>23341.579000000002</v>
      </c>
      <c r="S65" s="9">
        <f>'Input 1'!S63</f>
        <v>23078.066999999999</v>
      </c>
      <c r="T65" s="9">
        <f>'Input 1'!T63</f>
        <v>22768.025000000001</v>
      </c>
      <c r="U65" s="9">
        <f>'Input 1'!U63</f>
        <v>22447.948</v>
      </c>
      <c r="V65" s="9">
        <f>'Input 1'!V63</f>
        <v>22125.170999999998</v>
      </c>
      <c r="W65" s="9">
        <f>'Input 1'!W63</f>
        <v>21723.493999999999</v>
      </c>
      <c r="X65" s="9">
        <f>'Input 1'!X63</f>
        <v>21213.346000000001</v>
      </c>
      <c r="Y65" s="9">
        <f>'Input 1'!Y63</f>
        <v>20634.766</v>
      </c>
      <c r="Z65" s="9">
        <f>'Input 1'!Z63</f>
        <v>20054.170999999998</v>
      </c>
      <c r="AA65" s="9">
        <f>'Input 1'!AA63</f>
        <v>19454.446</v>
      </c>
      <c r="AB65" s="9">
        <f>'Input 1'!AB63</f>
        <v>18910.802</v>
      </c>
      <c r="AC65" s="9">
        <f>'Input 1'!AC63</f>
        <v>18466.207999999999</v>
      </c>
      <c r="AD65" s="9">
        <f>'Input 1'!AD63</f>
        <v>18086.695</v>
      </c>
      <c r="AE65" s="9">
        <f>'Input 1'!AE63</f>
        <v>17696.743999999999</v>
      </c>
      <c r="AF65" s="9">
        <f>'Input 1'!AF63</f>
        <v>17313.159</v>
      </c>
      <c r="AG65" s="9">
        <f>'Input 1'!AG63</f>
        <v>16925.080000000002</v>
      </c>
      <c r="AH65" s="9">
        <f>'Input 1'!AH63</f>
        <v>16520.091</v>
      </c>
      <c r="AI65" s="9">
        <f>'Input 1'!AI63</f>
        <v>16108.832</v>
      </c>
      <c r="AJ65" s="9">
        <f>'Input 1'!AJ63</f>
        <v>15711.091</v>
      </c>
      <c r="AK65" s="9">
        <f>'Input 1'!AK63</f>
        <v>15318.986999999999</v>
      </c>
      <c r="AL65" s="9">
        <f>'Input 1'!AL63</f>
        <v>14952.757</v>
      </c>
      <c r="AM65" s="9">
        <f>'Input 1'!AM63</f>
        <v>14623.191999999999</v>
      </c>
      <c r="AN65" s="9">
        <f>'Input 1'!AN63</f>
        <v>14317.65</v>
      </c>
      <c r="AO65" s="9">
        <f>'Input 1'!AO63</f>
        <v>14013.472</v>
      </c>
      <c r="AP65" s="9">
        <f>'Input 1'!AP63</f>
        <v>13716.111999999999</v>
      </c>
      <c r="AQ65" s="9">
        <f>'Input 1'!AQ63</f>
        <v>13406.800999999999</v>
      </c>
      <c r="AR65" s="9">
        <f>'Input 1'!AR63</f>
        <v>13074.195</v>
      </c>
      <c r="AS65" s="9">
        <f>'Input 1'!AS63</f>
        <v>12727.138999999999</v>
      </c>
      <c r="AT65" s="9">
        <f>'Input 1'!AT63</f>
        <v>12377.465</v>
      </c>
      <c r="AU65" s="9">
        <f>'Input 1'!AU63</f>
        <v>12012.781999999999</v>
      </c>
      <c r="AV65" s="9">
        <f>'Input 1'!AV63</f>
        <v>11675.44</v>
      </c>
      <c r="AW65" s="9">
        <f>'Input 1'!AW63</f>
        <v>11384.455</v>
      </c>
      <c r="AX65" s="9">
        <f>'Input 1'!AX63</f>
        <v>11113.225</v>
      </c>
      <c r="AY65" s="9">
        <f>'Input 1'!AY63</f>
        <v>10833.534</v>
      </c>
      <c r="AZ65" s="9">
        <f>'Input 1'!AZ63</f>
        <v>10571.905000000001</v>
      </c>
      <c r="BA65" s="9">
        <f>'Input 1'!BA63</f>
        <v>10200.331</v>
      </c>
      <c r="BB65" s="9">
        <f>'Input 1'!BB63</f>
        <v>9658.9480000000003</v>
      </c>
      <c r="BC65" s="9">
        <f>'Input 1'!BC63</f>
        <v>9016.6669999999995</v>
      </c>
      <c r="BD65" s="9">
        <f>'Input 1'!BD63</f>
        <v>8395.86</v>
      </c>
      <c r="BE65" s="9">
        <f>'Input 1'!BE63</f>
        <v>7764.366</v>
      </c>
      <c r="BF65" s="9">
        <f>'Input 1'!BF63</f>
        <v>7232.857</v>
      </c>
      <c r="BG65" s="9">
        <f>'Input 1'!BG63</f>
        <v>6866.3450000000003</v>
      </c>
      <c r="BH65" s="9">
        <f>'Input 1'!BH63</f>
        <v>6610.8140000000003</v>
      </c>
      <c r="BI65" s="9">
        <f>'Input 1'!BI63</f>
        <v>6342.8580000000002</v>
      </c>
      <c r="BJ65" s="9">
        <f>'Input 1'!BJ63</f>
        <v>6081.9030000000002</v>
      </c>
      <c r="BK65" s="9">
        <f>'Input 1'!BK63</f>
        <v>5835.2280000000001</v>
      </c>
      <c r="BL65" s="9">
        <f>'Input 1'!BL63</f>
        <v>5592.3810000000003</v>
      </c>
      <c r="BM65" s="9">
        <f>'Input 1'!BM63</f>
        <v>5353.0290000000005</v>
      </c>
      <c r="BN65" s="9">
        <f>'Input 1'!BN63</f>
        <v>5129.9409999999998</v>
      </c>
      <c r="BO65" s="9">
        <f>'Input 1'!BO63</f>
        <v>4923.74</v>
      </c>
      <c r="BP65" s="9">
        <f>'Input 1'!BP63</f>
        <v>4692.8850000000002</v>
      </c>
      <c r="BQ65" s="9">
        <f>'Input 1'!BQ63</f>
        <v>4418.9430000000002</v>
      </c>
      <c r="BR65" s="9">
        <f>'Input 1'!BR63</f>
        <v>4118.6139999999996</v>
      </c>
      <c r="BS65" s="9">
        <f>'Input 1'!BS63</f>
        <v>3828.2109999999998</v>
      </c>
      <c r="BT65" s="9">
        <f>'Input 1'!BT63</f>
        <v>3541.884</v>
      </c>
      <c r="BU65" s="9">
        <f>'Input 1'!BU63</f>
        <v>3262.6030000000001</v>
      </c>
      <c r="BV65" s="9">
        <f>'Input 1'!BV63</f>
        <v>2995.9540000000002</v>
      </c>
      <c r="BW65" s="9">
        <f>'Input 1'!BW63</f>
        <v>2740.1750000000002</v>
      </c>
      <c r="BX65" s="9">
        <f>'Input 1'!BX63</f>
        <v>2488.4960000000001</v>
      </c>
      <c r="BY65" s="9">
        <f>'Input 1'!BY63</f>
        <v>2242.9679999999998</v>
      </c>
      <c r="BZ65" s="9">
        <f>'Input 1'!BZ63</f>
        <v>2009.222</v>
      </c>
      <c r="CA65" s="9">
        <f>'Input 1'!CA63</f>
        <v>1789.6279999999999</v>
      </c>
      <c r="CB65" s="9">
        <f>'Input 1'!CB63</f>
        <v>1583.5730000000001</v>
      </c>
      <c r="CC65" s="9">
        <f>'Input 1'!CC63</f>
        <v>1387.7760000000001</v>
      </c>
      <c r="CD65" s="9">
        <f>'Input 1'!CD63</f>
        <v>1202.538</v>
      </c>
      <c r="CE65" s="9">
        <f>'Input 1'!CE63</f>
        <v>1033.421</v>
      </c>
      <c r="CF65" s="9">
        <f>'Input 1'!CF63</f>
        <v>882.75800000000004</v>
      </c>
      <c r="CG65" s="9">
        <f>'Input 1'!CG63</f>
        <v>748.49900000000002</v>
      </c>
      <c r="CH65" s="9">
        <f>'Input 1'!CH63</f>
        <v>625.40499999999997</v>
      </c>
      <c r="CI65" s="9">
        <f>'Input 1'!CI63</f>
        <v>513.49800000000005</v>
      </c>
      <c r="CJ65" s="9">
        <f>'Input 1'!CJ63</f>
        <v>416.14800000000002</v>
      </c>
      <c r="CK65" s="9">
        <f>'Input 1'!CK63</f>
        <v>334.17399999999998</v>
      </c>
      <c r="CL65" s="9">
        <f>'Input 1'!CL63</f>
        <v>265.60599999999999</v>
      </c>
      <c r="CM65" s="9">
        <f>'Input 1'!CM63</f>
        <v>200.80199999999999</v>
      </c>
      <c r="CN65" s="10">
        <f>SUM('Input 1'!CN63:CX63)</f>
        <v>591.05700000000002</v>
      </c>
    </row>
    <row r="66" spans="1:92" x14ac:dyDescent="0.2">
      <c r="A66">
        <f t="shared" si="0"/>
        <v>2005</v>
      </c>
      <c r="B66" s="9">
        <f>'Input 1'!B64</f>
        <v>26204.507000000001</v>
      </c>
      <c r="C66" s="9">
        <f>'Input 1'!C64</f>
        <v>26064.254000000001</v>
      </c>
      <c r="D66" s="9">
        <f>'Input 1'!D64</f>
        <v>25915.911</v>
      </c>
      <c r="E66" s="9">
        <f>'Input 1'!E64</f>
        <v>25760.254000000001</v>
      </c>
      <c r="F66" s="9">
        <f>'Input 1'!F64</f>
        <v>25598.06</v>
      </c>
      <c r="G66" s="9">
        <f>'Input 1'!G64</f>
        <v>25430.103999999999</v>
      </c>
      <c r="H66" s="9">
        <f>'Input 1'!H64</f>
        <v>25257.163</v>
      </c>
      <c r="I66" s="9">
        <f>'Input 1'!I64</f>
        <v>25080.012999999999</v>
      </c>
      <c r="J66" s="9">
        <f>'Input 1'!J64</f>
        <v>24899.43</v>
      </c>
      <c r="K66" s="9">
        <f>'Input 1'!K64</f>
        <v>24716.19</v>
      </c>
      <c r="L66" s="9">
        <f>'Input 1'!L64</f>
        <v>24524.030999999999</v>
      </c>
      <c r="M66" s="9">
        <f>'Input 1'!M64</f>
        <v>24316.687000000002</v>
      </c>
      <c r="N66" s="9">
        <f>'Input 1'!N64</f>
        <v>24130.134999999998</v>
      </c>
      <c r="O66" s="9">
        <f>'Input 1'!O64</f>
        <v>23979.228999999999</v>
      </c>
      <c r="P66" s="9">
        <f>'Input 1'!P64</f>
        <v>23843.626</v>
      </c>
      <c r="Q66" s="9">
        <f>'Input 1'!Q64</f>
        <v>23686.628000000001</v>
      </c>
      <c r="R66" s="9">
        <f>'Input 1'!R64</f>
        <v>23513.775000000001</v>
      </c>
      <c r="S66" s="9">
        <f>'Input 1'!S64</f>
        <v>23302.026999999998</v>
      </c>
      <c r="T66" s="9">
        <f>'Input 1'!T64</f>
        <v>23035.595000000001</v>
      </c>
      <c r="U66" s="9">
        <f>'Input 1'!U64</f>
        <v>22722.504000000001</v>
      </c>
      <c r="V66" s="9">
        <f>'Input 1'!V64</f>
        <v>22398.721000000001</v>
      </c>
      <c r="W66" s="9">
        <f>'Input 1'!W64</f>
        <v>22071.633999999998</v>
      </c>
      <c r="X66" s="9">
        <f>'Input 1'!X64</f>
        <v>21666.723000000002</v>
      </c>
      <c r="Y66" s="9">
        <f>'Input 1'!Y64</f>
        <v>21155.185000000001</v>
      </c>
      <c r="Z66" s="9">
        <f>'Input 1'!Z64</f>
        <v>20576.473000000002</v>
      </c>
      <c r="AA66" s="9">
        <f>'Input 1'!AA64</f>
        <v>19995.573</v>
      </c>
      <c r="AB66" s="9">
        <f>'Input 1'!AB64</f>
        <v>19395.562000000002</v>
      </c>
      <c r="AC66" s="9">
        <f>'Input 1'!AC64</f>
        <v>18852.055</v>
      </c>
      <c r="AD66" s="9">
        <f>'Input 1'!AD64</f>
        <v>18408.046999999999</v>
      </c>
      <c r="AE66" s="9">
        <f>'Input 1'!AE64</f>
        <v>18029.421999999999</v>
      </c>
      <c r="AF66" s="9">
        <f>'Input 1'!AF64</f>
        <v>17640.469000000001</v>
      </c>
      <c r="AG66" s="9">
        <f>'Input 1'!AG64</f>
        <v>17258.012999999999</v>
      </c>
      <c r="AH66" s="9">
        <f>'Input 1'!AH64</f>
        <v>16870.830999999998</v>
      </c>
      <c r="AI66" s="9">
        <f>'Input 1'!AI64</f>
        <v>16466.302</v>
      </c>
      <c r="AJ66" s="9">
        <f>'Input 1'!AJ64</f>
        <v>16055.178</v>
      </c>
      <c r="AK66" s="9">
        <f>'Input 1'!AK64</f>
        <v>15657.563</v>
      </c>
      <c r="AL66" s="9">
        <f>'Input 1'!AL64</f>
        <v>15265.51</v>
      </c>
      <c r="AM66" s="9">
        <f>'Input 1'!AM64</f>
        <v>14899.121999999999</v>
      </c>
      <c r="AN66" s="9">
        <f>'Input 1'!AN64</f>
        <v>14569.155000000001</v>
      </c>
      <c r="AO66" s="9">
        <f>'Input 1'!AO64</f>
        <v>14262.985000000001</v>
      </c>
      <c r="AP66" s="9">
        <f>'Input 1'!AP64</f>
        <v>13957.986000000001</v>
      </c>
      <c r="AQ66" s="9">
        <f>'Input 1'!AQ64</f>
        <v>13659.581</v>
      </c>
      <c r="AR66" s="9">
        <f>'Input 1'!AR64</f>
        <v>13349.07</v>
      </c>
      <c r="AS66" s="9">
        <f>'Input 1'!AS64</f>
        <v>13015.137000000001</v>
      </c>
      <c r="AT66" s="9">
        <f>'Input 1'!AT64</f>
        <v>12666.575000000001</v>
      </c>
      <c r="AU66" s="9">
        <f>'Input 1'!AU64</f>
        <v>12315.255999999999</v>
      </c>
      <c r="AV66" s="9">
        <f>'Input 1'!AV64</f>
        <v>11948.928</v>
      </c>
      <c r="AW66" s="9">
        <f>'Input 1'!AW64</f>
        <v>11609.223</v>
      </c>
      <c r="AX66" s="9">
        <f>'Input 1'!AX64</f>
        <v>11314.852999999999</v>
      </c>
      <c r="AY66" s="9">
        <f>'Input 1'!AY64</f>
        <v>11039.625</v>
      </c>
      <c r="AZ66" s="9">
        <f>'Input 1'!AZ64</f>
        <v>10755.861000000001</v>
      </c>
      <c r="BA66" s="9">
        <f>'Input 1'!BA64</f>
        <v>10489.772000000001</v>
      </c>
      <c r="BB66" s="9">
        <f>'Input 1'!BB64</f>
        <v>10114.799999999999</v>
      </c>
      <c r="BC66" s="9">
        <f>'Input 1'!BC64</f>
        <v>9571.7900000000009</v>
      </c>
      <c r="BD66" s="9">
        <f>'Input 1'!BD64</f>
        <v>8928.8940000000002</v>
      </c>
      <c r="BE66" s="9">
        <f>'Input 1'!BE64</f>
        <v>8307.0580000000009</v>
      </c>
      <c r="BF66" s="9">
        <f>'Input 1'!BF64</f>
        <v>7674.4579999999996</v>
      </c>
      <c r="BG66" s="9">
        <f>'Input 1'!BG64</f>
        <v>7140.8209999999999</v>
      </c>
      <c r="BH66" s="9">
        <f>'Input 1'!BH64</f>
        <v>6770.5559999999996</v>
      </c>
      <c r="BI66" s="9">
        <f>'Input 1'!BI64</f>
        <v>6510.1210000000001</v>
      </c>
      <c r="BJ66" s="9">
        <f>'Input 1'!BJ64</f>
        <v>6237.3919999999998</v>
      </c>
      <c r="BK66" s="9">
        <f>'Input 1'!BK64</f>
        <v>5971.7920000000004</v>
      </c>
      <c r="BL66" s="9">
        <f>'Input 1'!BL64</f>
        <v>5719.5780000000004</v>
      </c>
      <c r="BM66" s="9">
        <f>'Input 1'!BM64</f>
        <v>5469.9989999999998</v>
      </c>
      <c r="BN66" s="9">
        <f>'Input 1'!BN64</f>
        <v>5223.2780000000002</v>
      </c>
      <c r="BO66" s="9">
        <f>'Input 1'!BO64</f>
        <v>4993.076</v>
      </c>
      <c r="BP66" s="9">
        <f>'Input 1'!BP64</f>
        <v>4779.8890000000001</v>
      </c>
      <c r="BQ66" s="9">
        <f>'Input 1'!BQ64</f>
        <v>4543.0720000000001</v>
      </c>
      <c r="BR66" s="9">
        <f>'Input 1'!BR64</f>
        <v>4264.7439999999997</v>
      </c>
      <c r="BS66" s="9">
        <f>'Input 1'!BS64</f>
        <v>3961.308</v>
      </c>
      <c r="BT66" s="9">
        <f>'Input 1'!BT64</f>
        <v>3668.1790000000001</v>
      </c>
      <c r="BU66" s="9">
        <f>'Input 1'!BU64</f>
        <v>3379.6309999999999</v>
      </c>
      <c r="BV66" s="9">
        <f>'Input 1'!BV64</f>
        <v>3099.2890000000002</v>
      </c>
      <c r="BW66" s="9">
        <f>'Input 1'!BW64</f>
        <v>2832.96</v>
      </c>
      <c r="BX66" s="9">
        <f>'Input 1'!BX64</f>
        <v>2578.6579999999999</v>
      </c>
      <c r="BY66" s="9">
        <f>'Input 1'!BY64</f>
        <v>2329.15</v>
      </c>
      <c r="BZ66" s="9">
        <f>'Input 1'!BZ64</f>
        <v>2086.5509999999999</v>
      </c>
      <c r="CA66" s="9">
        <f>'Input 1'!CA64</f>
        <v>1856.415</v>
      </c>
      <c r="CB66" s="9">
        <f>'Input 1'!CB64</f>
        <v>1641.0170000000001</v>
      </c>
      <c r="CC66" s="9">
        <f>'Input 1'!CC64</f>
        <v>1439.7719999999999</v>
      </c>
      <c r="CD66" s="9">
        <f>'Input 1'!CD64</f>
        <v>1249.412</v>
      </c>
      <c r="CE66" s="9">
        <f>'Input 1'!CE64</f>
        <v>1070.106</v>
      </c>
      <c r="CF66" s="9">
        <f>'Input 1'!CF64</f>
        <v>907.798</v>
      </c>
      <c r="CG66" s="9">
        <f>'Input 1'!CG64</f>
        <v>764.97299999999996</v>
      </c>
      <c r="CH66" s="9">
        <f>'Input 1'!CH64</f>
        <v>639.30100000000004</v>
      </c>
      <c r="CI66" s="9">
        <f>'Input 1'!CI64</f>
        <v>524.97199999999998</v>
      </c>
      <c r="CJ66" s="9">
        <f>'Input 1'!CJ64</f>
        <v>421.95499999999998</v>
      </c>
      <c r="CK66" s="9">
        <f>'Input 1'!CK64</f>
        <v>333.76600000000002</v>
      </c>
      <c r="CL66" s="9">
        <f>'Input 1'!CL64</f>
        <v>261.185</v>
      </c>
      <c r="CM66" s="9">
        <f>'Input 1'!CM64</f>
        <v>202.03200000000001</v>
      </c>
      <c r="CN66" s="10">
        <f>SUM('Input 1'!CN64:CX64)</f>
        <v>543.66599999999994</v>
      </c>
    </row>
    <row r="67" spans="1:92" x14ac:dyDescent="0.2">
      <c r="A67">
        <f t="shared" si="0"/>
        <v>2006</v>
      </c>
      <c r="B67" s="9">
        <f>'Input 1'!B65</f>
        <v>26168.963</v>
      </c>
      <c r="C67" s="9">
        <f>'Input 1'!C65</f>
        <v>26098.496999999999</v>
      </c>
      <c r="D67" s="9">
        <f>'Input 1'!D65</f>
        <v>25975.994999999999</v>
      </c>
      <c r="E67" s="9">
        <f>'Input 1'!E65</f>
        <v>25842.496999999999</v>
      </c>
      <c r="F67" s="9">
        <f>'Input 1'!F65</f>
        <v>25698.99</v>
      </c>
      <c r="G67" s="9">
        <f>'Input 1'!G65</f>
        <v>25546.46</v>
      </c>
      <c r="H67" s="9">
        <f>'Input 1'!H65</f>
        <v>25385.888999999999</v>
      </c>
      <c r="I67" s="9">
        <f>'Input 1'!I65</f>
        <v>25218.257000000001</v>
      </c>
      <c r="J67" s="9">
        <f>'Input 1'!J65</f>
        <v>25044.584999999999</v>
      </c>
      <c r="K67" s="9">
        <f>'Input 1'!K65</f>
        <v>24865.873</v>
      </c>
      <c r="L67" s="9">
        <f>'Input 1'!L65</f>
        <v>24683.088</v>
      </c>
      <c r="M67" s="9">
        <f>'Input 1'!M65</f>
        <v>24490.149000000001</v>
      </c>
      <c r="N67" s="9">
        <f>'Input 1'!N65</f>
        <v>24281.014999999999</v>
      </c>
      <c r="O67" s="9">
        <f>'Input 1'!O65</f>
        <v>24091.812999999998</v>
      </c>
      <c r="P67" s="9">
        <f>'Input 1'!P65</f>
        <v>23937.581999999999</v>
      </c>
      <c r="Q67" s="9">
        <f>'Input 1'!Q65</f>
        <v>23798.217000000001</v>
      </c>
      <c r="R67" s="9">
        <f>'Input 1'!R65</f>
        <v>23637.071</v>
      </c>
      <c r="S67" s="9">
        <f>'Input 1'!S65</f>
        <v>23459.667000000001</v>
      </c>
      <c r="T67" s="9">
        <f>'Input 1'!T65</f>
        <v>23244.271000000001</v>
      </c>
      <c r="U67" s="9">
        <f>'Input 1'!U65</f>
        <v>22975.749</v>
      </c>
      <c r="V67" s="9">
        <f>'Input 1'!V65</f>
        <v>22661.681</v>
      </c>
      <c r="W67" s="9">
        <f>'Input 1'!W65</f>
        <v>22336.811000000002</v>
      </c>
      <c r="X67" s="9">
        <f>'Input 1'!X65</f>
        <v>22008.621999999999</v>
      </c>
      <c r="Y67" s="9">
        <f>'Input 1'!Y65</f>
        <v>21603.406999999999</v>
      </c>
      <c r="Z67" s="9">
        <f>'Input 1'!Z65</f>
        <v>21092.596000000001</v>
      </c>
      <c r="AA67" s="9">
        <f>'Input 1'!AA65</f>
        <v>20515.28</v>
      </c>
      <c r="AB67" s="9">
        <f>'Input 1'!AB65</f>
        <v>19935.853999999999</v>
      </c>
      <c r="AC67" s="9">
        <f>'Input 1'!AC65</f>
        <v>19337.519</v>
      </c>
      <c r="AD67" s="9">
        <f>'Input 1'!AD65</f>
        <v>18795.237000000001</v>
      </c>
      <c r="AE67" s="9">
        <f>'Input 1'!AE65</f>
        <v>18351.621999999999</v>
      </c>
      <c r="AF67" s="9">
        <f>'Input 1'!AF65</f>
        <v>17972.82</v>
      </c>
      <c r="AG67" s="9">
        <f>'Input 1'!AG65</f>
        <v>17583.75</v>
      </c>
      <c r="AH67" s="9">
        <f>'Input 1'!AH65</f>
        <v>17201.089</v>
      </c>
      <c r="AI67" s="9">
        <f>'Input 1'!AI65</f>
        <v>16813.612000000001</v>
      </c>
      <c r="AJ67" s="9">
        <f>'Input 1'!AJ65</f>
        <v>16408.751</v>
      </c>
      <c r="AK67" s="9">
        <f>'Input 1'!AK65</f>
        <v>15997.191999999999</v>
      </c>
      <c r="AL67" s="9">
        <f>'Input 1'!AL65</f>
        <v>15598.902</v>
      </c>
      <c r="AM67" s="9">
        <f>'Input 1'!AM65</f>
        <v>15205.945</v>
      </c>
      <c r="AN67" s="9">
        <f>'Input 1'!AN65</f>
        <v>14838.404</v>
      </c>
      <c r="AO67" s="9">
        <f>'Input 1'!AO65</f>
        <v>14507.001</v>
      </c>
      <c r="AP67" s="9">
        <f>'Input 1'!AP65</f>
        <v>14199.112999999999</v>
      </c>
      <c r="AQ67" s="9">
        <f>'Input 1'!AQ65</f>
        <v>13892.153</v>
      </c>
      <c r="AR67" s="9">
        <f>'Input 1'!AR65</f>
        <v>13591.555</v>
      </c>
      <c r="AS67" s="9">
        <f>'Input 1'!AS65</f>
        <v>13278.460999999999</v>
      </c>
      <c r="AT67" s="9">
        <f>'Input 1'!AT65</f>
        <v>12941.49</v>
      </c>
      <c r="AU67" s="9">
        <f>'Input 1'!AU65</f>
        <v>12589.5</v>
      </c>
      <c r="AV67" s="9">
        <f>'Input 1'!AV65</f>
        <v>12234.644</v>
      </c>
      <c r="AW67" s="9">
        <f>'Input 1'!AW65</f>
        <v>11864.782999999999</v>
      </c>
      <c r="AX67" s="9">
        <f>'Input 1'!AX65</f>
        <v>11520.895</v>
      </c>
      <c r="AY67" s="9">
        <f>'Input 1'!AY65</f>
        <v>11221.447</v>
      </c>
      <c r="AZ67" s="9">
        <f>'Input 1'!AZ65</f>
        <v>10940.644</v>
      </c>
      <c r="BA67" s="9">
        <f>'Input 1'!BA65</f>
        <v>10651.258</v>
      </c>
      <c r="BB67" s="9">
        <f>'Input 1'!BB65</f>
        <v>10379.174999999999</v>
      </c>
      <c r="BC67" s="9">
        <f>'Input 1'!BC65</f>
        <v>9999.5409999999993</v>
      </c>
      <c r="BD67" s="9">
        <f>'Input 1'!BD65</f>
        <v>9454.0190000000002</v>
      </c>
      <c r="BE67" s="9">
        <f>'Input 1'!BE65</f>
        <v>8809.89</v>
      </c>
      <c r="BF67" s="9">
        <f>'Input 1'!BF65</f>
        <v>8186.5169999999998</v>
      </c>
      <c r="BG67" s="9">
        <f>'Input 1'!BG65</f>
        <v>7552.52</v>
      </c>
      <c r="BH67" s="9">
        <f>'Input 1'!BH65</f>
        <v>7016.2539999999999</v>
      </c>
      <c r="BI67" s="9">
        <f>'Input 1'!BI65</f>
        <v>6641.3289999999997</v>
      </c>
      <c r="BJ67" s="9">
        <f>'Input 1'!BJ65</f>
        <v>6374.9120000000003</v>
      </c>
      <c r="BK67" s="9">
        <f>'Input 1'!BK65</f>
        <v>6096.6239999999998</v>
      </c>
      <c r="BL67" s="9">
        <f>'Input 1'!BL65</f>
        <v>5825.8130000000001</v>
      </c>
      <c r="BM67" s="9">
        <f>'Input 1'!BM65</f>
        <v>5567.9340000000002</v>
      </c>
      <c r="BN67" s="9">
        <f>'Input 1'!BN65</f>
        <v>5312.098</v>
      </c>
      <c r="BO67" s="9">
        <f>'Input 1'!BO65</f>
        <v>5059.0010000000002</v>
      </c>
      <c r="BP67" s="9">
        <f>'Input 1'!BP65</f>
        <v>4822.8720000000003</v>
      </c>
      <c r="BQ67" s="9">
        <f>'Input 1'!BQ65</f>
        <v>4604.0469999999996</v>
      </c>
      <c r="BR67" s="9">
        <f>'Input 1'!BR65</f>
        <v>4363.3230000000003</v>
      </c>
      <c r="BS67" s="9">
        <f>'Input 1'!BS65</f>
        <v>4083.5819999999999</v>
      </c>
      <c r="BT67" s="9">
        <f>'Input 1'!BT65</f>
        <v>3780.6529999999998</v>
      </c>
      <c r="BU67" s="9">
        <f>'Input 1'!BU65</f>
        <v>3488.5909999999999</v>
      </c>
      <c r="BV67" s="9">
        <f>'Input 1'!BV65</f>
        <v>3201.9090000000001</v>
      </c>
      <c r="BW67" s="9">
        <f>'Input 1'!BW65</f>
        <v>2924.4009999999998</v>
      </c>
      <c r="BX67" s="9">
        <f>'Input 1'!BX65</f>
        <v>2661.8090000000002</v>
      </c>
      <c r="BY67" s="9">
        <f>'Input 1'!BY65</f>
        <v>2412.1469999999999</v>
      </c>
      <c r="BZ67" s="9">
        <f>'Input 1'!BZ65</f>
        <v>2168.0929999999998</v>
      </c>
      <c r="CA67" s="9">
        <f>'Input 1'!CA65</f>
        <v>1931.605</v>
      </c>
      <c r="CB67" s="9">
        <f>'Input 1'!CB65</f>
        <v>1708.8019999999999</v>
      </c>
      <c r="CC67" s="9">
        <f>'Input 1'!CC65</f>
        <v>1502.174</v>
      </c>
      <c r="CD67" s="9">
        <f>'Input 1'!CD65</f>
        <v>1310.7460000000001</v>
      </c>
      <c r="CE67" s="9">
        <f>'Input 1'!CE65</f>
        <v>1130.4939999999999</v>
      </c>
      <c r="CF67" s="9">
        <f>'Input 1'!CF65</f>
        <v>961.55600000000004</v>
      </c>
      <c r="CG67" s="9">
        <f>'Input 1'!CG65</f>
        <v>809.87300000000005</v>
      </c>
      <c r="CH67" s="9">
        <f>'Input 1'!CH65</f>
        <v>677.79200000000003</v>
      </c>
      <c r="CI67" s="9">
        <f>'Input 1'!CI65</f>
        <v>562.82100000000003</v>
      </c>
      <c r="CJ67" s="9">
        <f>'Input 1'!CJ65</f>
        <v>457.339</v>
      </c>
      <c r="CK67" s="9">
        <f>'Input 1'!CK65</f>
        <v>364.93900000000002</v>
      </c>
      <c r="CL67" s="9">
        <f>'Input 1'!CL65</f>
        <v>289.15899999999999</v>
      </c>
      <c r="CM67" s="9">
        <f>'Input 1'!CM65</f>
        <v>225.50700000000001</v>
      </c>
      <c r="CN67" s="10">
        <f>SUM('Input 1'!CN65:CX65)</f>
        <v>629.76400000000001</v>
      </c>
    </row>
    <row r="68" spans="1:92" x14ac:dyDescent="0.2">
      <c r="A68">
        <f t="shared" si="0"/>
        <v>2007</v>
      </c>
      <c r="B68" s="9">
        <f>'Input 1'!B66</f>
        <v>26141.5</v>
      </c>
      <c r="C68" s="9">
        <f>'Input 1'!C66</f>
        <v>26064.181</v>
      </c>
      <c r="D68" s="9">
        <f>'Input 1'!D66</f>
        <v>25991.960999999999</v>
      </c>
      <c r="E68" s="9">
        <f>'Input 1'!E66</f>
        <v>25887.213</v>
      </c>
      <c r="F68" s="9">
        <f>'Input 1'!F66</f>
        <v>25768.562000000002</v>
      </c>
      <c r="G68" s="9">
        <f>'Input 1'!G66</f>
        <v>25637.206999999999</v>
      </c>
      <c r="H68" s="9">
        <f>'Input 1'!H66</f>
        <v>25494.346000000001</v>
      </c>
      <c r="I68" s="9">
        <f>'Input 1'!I66</f>
        <v>25341.164000000001</v>
      </c>
      <c r="J68" s="9">
        <f>'Input 1'!J66</f>
        <v>25178.844000000001</v>
      </c>
      <c r="K68" s="9">
        <f>'Input 1'!K66</f>
        <v>25008.652999999998</v>
      </c>
      <c r="L68" s="9">
        <f>'Input 1'!L66</f>
        <v>24831.815999999999</v>
      </c>
      <c r="M68" s="9">
        <f>'Input 1'!M66</f>
        <v>24649.49</v>
      </c>
      <c r="N68" s="9">
        <f>'Input 1'!N66</f>
        <v>24455.776000000002</v>
      </c>
      <c r="O68" s="9">
        <f>'Input 1'!O66</f>
        <v>24244.853999999999</v>
      </c>
      <c r="P68" s="9">
        <f>'Input 1'!P66</f>
        <v>24053.007000000001</v>
      </c>
      <c r="Q68" s="9">
        <f>'Input 1'!Q66</f>
        <v>23895.455000000002</v>
      </c>
      <c r="R68" s="9">
        <f>'Input 1'!R66</f>
        <v>23752.329000000002</v>
      </c>
      <c r="S68" s="9">
        <f>'Input 1'!S66</f>
        <v>23587.037</v>
      </c>
      <c r="T68" s="9">
        <f>'Input 1'!T66</f>
        <v>23405.085999999999</v>
      </c>
      <c r="U68" s="9">
        <f>'Input 1'!U66</f>
        <v>23186.046999999999</v>
      </c>
      <c r="V68" s="9">
        <f>'Input 1'!V66</f>
        <v>22915.439999999999</v>
      </c>
      <c r="W68" s="9">
        <f>'Input 1'!W66</f>
        <v>22600.402999999998</v>
      </c>
      <c r="X68" s="9">
        <f>'Input 1'!X66</f>
        <v>22274.452000000001</v>
      </c>
      <c r="Y68" s="9">
        <f>'Input 1'!Y66</f>
        <v>21945.168000000001</v>
      </c>
      <c r="Z68" s="9">
        <f>'Input 1'!Z66</f>
        <v>21539.655999999999</v>
      </c>
      <c r="AA68" s="9">
        <f>'Input 1'!AA66</f>
        <v>21029.581999999999</v>
      </c>
      <c r="AB68" s="9">
        <f>'Input 1'!AB66</f>
        <v>20453.674999999999</v>
      </c>
      <c r="AC68" s="9">
        <f>'Input 1'!AC66</f>
        <v>19875.734</v>
      </c>
      <c r="AD68" s="9">
        <f>'Input 1'!AD66</f>
        <v>19279.087</v>
      </c>
      <c r="AE68" s="9">
        <f>'Input 1'!AE66</f>
        <v>18738.041000000001</v>
      </c>
      <c r="AF68" s="9">
        <f>'Input 1'!AF66</f>
        <v>18294.827000000001</v>
      </c>
      <c r="AG68" s="9">
        <f>'Input 1'!AG66</f>
        <v>17915.856</v>
      </c>
      <c r="AH68" s="9">
        <f>'Input 1'!AH66</f>
        <v>17526.677</v>
      </c>
      <c r="AI68" s="9">
        <f>'Input 1'!AI66</f>
        <v>17143.819</v>
      </c>
      <c r="AJ68" s="9">
        <f>'Input 1'!AJ66</f>
        <v>16756.054</v>
      </c>
      <c r="AK68" s="9">
        <f>'Input 1'!AK66</f>
        <v>16350.869000000001</v>
      </c>
      <c r="AL68" s="9">
        <f>'Input 1'!AL66</f>
        <v>15938.883</v>
      </c>
      <c r="AM68" s="9">
        <f>'Input 1'!AM66</f>
        <v>15539.927</v>
      </c>
      <c r="AN68" s="9">
        <f>'Input 1'!AN66</f>
        <v>15146.074000000001</v>
      </c>
      <c r="AO68" s="9">
        <f>'Input 1'!AO66</f>
        <v>14777.386</v>
      </c>
      <c r="AP68" s="9">
        <f>'Input 1'!AP66</f>
        <v>14444.555</v>
      </c>
      <c r="AQ68" s="9">
        <f>'Input 1'!AQ66</f>
        <v>14134.954</v>
      </c>
      <c r="AR68" s="9">
        <f>'Input 1'!AR66</f>
        <v>13826.04</v>
      </c>
      <c r="AS68" s="9">
        <f>'Input 1'!AS66</f>
        <v>13523.254000000001</v>
      </c>
      <c r="AT68" s="9">
        <f>'Input 1'!AT66</f>
        <v>13207.584000000001</v>
      </c>
      <c r="AU68" s="9">
        <f>'Input 1'!AU66</f>
        <v>12867.58</v>
      </c>
      <c r="AV68" s="9">
        <f>'Input 1'!AV66</f>
        <v>12512.171</v>
      </c>
      <c r="AW68" s="9">
        <f>'Input 1'!AW66</f>
        <v>12153.785</v>
      </c>
      <c r="AX68" s="9">
        <f>'Input 1'!AX66</f>
        <v>11780.398999999999</v>
      </c>
      <c r="AY68" s="9">
        <f>'Input 1'!AY66</f>
        <v>11432.334000000001</v>
      </c>
      <c r="AZ68" s="9">
        <f>'Input 1'!AZ66</f>
        <v>11127.813</v>
      </c>
      <c r="BA68" s="9">
        <f>'Input 1'!BA66</f>
        <v>10841.441000000001</v>
      </c>
      <c r="BB68" s="9">
        <f>'Input 1'!BB66</f>
        <v>10546.439</v>
      </c>
      <c r="BC68" s="9">
        <f>'Input 1'!BC66</f>
        <v>10268.367</v>
      </c>
      <c r="BD68" s="9">
        <f>'Input 1'!BD66</f>
        <v>9884.0779999999995</v>
      </c>
      <c r="BE68" s="9">
        <f>'Input 1'!BE66</f>
        <v>9336.0560000000005</v>
      </c>
      <c r="BF68" s="9">
        <f>'Input 1'!BF66</f>
        <v>8690.7080000000005</v>
      </c>
      <c r="BG68" s="9">
        <f>'Input 1'!BG66</f>
        <v>8065.8090000000002</v>
      </c>
      <c r="BH68" s="9">
        <f>'Input 1'!BH66</f>
        <v>7430.4279999999999</v>
      </c>
      <c r="BI68" s="9">
        <f>'Input 1'!BI66</f>
        <v>6891.5439999999999</v>
      </c>
      <c r="BJ68" s="9">
        <f>'Input 1'!BJ66</f>
        <v>6511.9650000000001</v>
      </c>
      <c r="BK68" s="9">
        <f>'Input 1'!BK66</f>
        <v>6239.5730000000003</v>
      </c>
      <c r="BL68" s="9">
        <f>'Input 1'!BL66</f>
        <v>5955.7309999999998</v>
      </c>
      <c r="BM68" s="9">
        <f>'Input 1'!BM66</f>
        <v>5679.7150000000001</v>
      </c>
      <c r="BN68" s="9">
        <f>'Input 1'!BN66</f>
        <v>5416.1750000000002</v>
      </c>
      <c r="BO68" s="9">
        <f>'Input 1'!BO66</f>
        <v>5154.0879999999997</v>
      </c>
      <c r="BP68" s="9">
        <f>'Input 1'!BP66</f>
        <v>4894.62</v>
      </c>
      <c r="BQ68" s="9">
        <f>'Input 1'!BQ66</f>
        <v>4652.5690000000004</v>
      </c>
      <c r="BR68" s="9">
        <f>'Input 1'!BR66</f>
        <v>4428.1099999999997</v>
      </c>
      <c r="BS68" s="9">
        <f>'Input 1'!BS66</f>
        <v>4183.4830000000002</v>
      </c>
      <c r="BT68" s="9">
        <f>'Input 1'!BT66</f>
        <v>3902.3339999999998</v>
      </c>
      <c r="BU68" s="9">
        <f>'Input 1'!BU66</f>
        <v>3599.92</v>
      </c>
      <c r="BV68" s="9">
        <f>'Input 1'!BV66</f>
        <v>3308.93</v>
      </c>
      <c r="BW68" s="9">
        <f>'Input 1'!BW66</f>
        <v>3024.12</v>
      </c>
      <c r="BX68" s="9">
        <f>'Input 1'!BX66</f>
        <v>2749.45</v>
      </c>
      <c r="BY68" s="9">
        <f>'Input 1'!BY66</f>
        <v>2490.6019999999999</v>
      </c>
      <c r="BZ68" s="9">
        <f>'Input 1'!BZ66</f>
        <v>2245.5839999999998</v>
      </c>
      <c r="CA68" s="9">
        <f>'Input 1'!CA66</f>
        <v>2006.99</v>
      </c>
      <c r="CB68" s="9">
        <f>'Input 1'!CB66</f>
        <v>1776.6179999999999</v>
      </c>
      <c r="CC68" s="9">
        <f>'Input 1'!CC66</f>
        <v>1561.152</v>
      </c>
      <c r="CD68" s="9">
        <f>'Input 1'!CD66</f>
        <v>1363.298</v>
      </c>
      <c r="CE68" s="9">
        <f>'Input 1'!CE66</f>
        <v>1181.691</v>
      </c>
      <c r="CF68" s="9">
        <f>'Input 1'!CF66</f>
        <v>1011.551</v>
      </c>
      <c r="CG68" s="9">
        <f>'Input 1'!CG66</f>
        <v>852.98500000000001</v>
      </c>
      <c r="CH68" s="9">
        <f>'Input 1'!CH66</f>
        <v>711.93</v>
      </c>
      <c r="CI68" s="9">
        <f>'Input 1'!CI66</f>
        <v>590.596</v>
      </c>
      <c r="CJ68" s="9">
        <f>'Input 1'!CJ66</f>
        <v>486.32900000000001</v>
      </c>
      <c r="CK68" s="9">
        <f>'Input 1'!CK66</f>
        <v>389.69600000000003</v>
      </c>
      <c r="CL68" s="9">
        <f>'Input 1'!CL66</f>
        <v>307.91500000000002</v>
      </c>
      <c r="CM68" s="9">
        <f>'Input 1'!CM66</f>
        <v>244.54599999999999</v>
      </c>
      <c r="CN68" s="10">
        <f>SUM('Input 1'!CN66:CX66)</f>
        <v>705.72900000000016</v>
      </c>
    </row>
    <row r="69" spans="1:92" x14ac:dyDescent="0.2">
      <c r="A69">
        <f t="shared" si="0"/>
        <v>2008</v>
      </c>
      <c r="B69" s="9">
        <f>'Input 1'!B67</f>
        <v>26067.983</v>
      </c>
      <c r="C69" s="9">
        <f>'Input 1'!C67</f>
        <v>26015.767</v>
      </c>
      <c r="D69" s="9">
        <f>'Input 1'!D67</f>
        <v>25947.341</v>
      </c>
      <c r="E69" s="9">
        <f>'Input 1'!E67</f>
        <v>25884.163</v>
      </c>
      <c r="F69" s="9">
        <f>'Input 1'!F67</f>
        <v>25797.172999999999</v>
      </c>
      <c r="G69" s="9">
        <f>'Input 1'!G67</f>
        <v>25693.375</v>
      </c>
      <c r="H69" s="9">
        <f>'Input 1'!H67</f>
        <v>25574.178</v>
      </c>
      <c r="I69" s="9">
        <f>'Input 1'!I67</f>
        <v>25440.991999999998</v>
      </c>
      <c r="J69" s="9">
        <f>'Input 1'!J67</f>
        <v>25295.205000000002</v>
      </c>
      <c r="K69" s="9">
        <f>'Input 1'!K67</f>
        <v>25138.205000000002</v>
      </c>
      <c r="L69" s="9">
        <f>'Input 1'!L67</f>
        <v>24971.503000000001</v>
      </c>
      <c r="M69" s="9">
        <f>'Input 1'!M67</f>
        <v>24796.548999999999</v>
      </c>
      <c r="N69" s="9">
        <f>'Input 1'!N67</f>
        <v>24614.690999999999</v>
      </c>
      <c r="O69" s="9">
        <f>'Input 1'!O67</f>
        <v>24420.210999999999</v>
      </c>
      <c r="P69" s="9">
        <f>'Input 1'!P67</f>
        <v>24207.512999999999</v>
      </c>
      <c r="Q69" s="9">
        <f>'Input 1'!Q67</f>
        <v>24013.03</v>
      </c>
      <c r="R69" s="9">
        <f>'Input 1'!R67</f>
        <v>23852.164000000001</v>
      </c>
      <c r="S69" s="9">
        <f>'Input 1'!S67</f>
        <v>23705.286</v>
      </c>
      <c r="T69" s="9">
        <f>'Input 1'!T67</f>
        <v>23535.857</v>
      </c>
      <c r="U69" s="9">
        <f>'Input 1'!U67</f>
        <v>23349.366999999998</v>
      </c>
      <c r="V69" s="9">
        <f>'Input 1'!V67</f>
        <v>23126.695</v>
      </c>
      <c r="W69" s="9">
        <f>'Input 1'!W67</f>
        <v>22854.017</v>
      </c>
      <c r="X69" s="9">
        <f>'Input 1'!X67</f>
        <v>22538.025000000001</v>
      </c>
      <c r="Y69" s="9">
        <f>'Input 1'!Y67</f>
        <v>22211.01</v>
      </c>
      <c r="Z69" s="9">
        <f>'Input 1'!Z67</f>
        <v>21880.646000000001</v>
      </c>
      <c r="AA69" s="9">
        <f>'Input 1'!AA67</f>
        <v>21474.857</v>
      </c>
      <c r="AB69" s="9">
        <f>'Input 1'!AB67</f>
        <v>20965.545999999998</v>
      </c>
      <c r="AC69" s="9">
        <f>'Input 1'!AC67</f>
        <v>20391.075000000001</v>
      </c>
      <c r="AD69" s="9">
        <f>'Input 1'!AD67</f>
        <v>19814.647000000001</v>
      </c>
      <c r="AE69" s="9">
        <f>'Input 1'!AE67</f>
        <v>19219.717000000001</v>
      </c>
      <c r="AF69" s="9">
        <f>'Input 1'!AF67</f>
        <v>18679.934000000001</v>
      </c>
      <c r="AG69" s="9">
        <f>'Input 1'!AG67</f>
        <v>18237.143</v>
      </c>
      <c r="AH69" s="9">
        <f>'Input 1'!AH67</f>
        <v>17858.022000000001</v>
      </c>
      <c r="AI69" s="9">
        <f>'Input 1'!AI67</f>
        <v>17468.753000000001</v>
      </c>
      <c r="AJ69" s="9">
        <f>'Input 1'!AJ67</f>
        <v>17085.715</v>
      </c>
      <c r="AK69" s="9">
        <f>'Input 1'!AK67</f>
        <v>16697.681</v>
      </c>
      <c r="AL69" s="9">
        <f>'Input 1'!AL67</f>
        <v>16292.194</v>
      </c>
      <c r="AM69" s="9">
        <f>'Input 1'!AM67</f>
        <v>15879.800999999999</v>
      </c>
      <c r="AN69" s="9">
        <f>'Input 1'!AN67</f>
        <v>15480.196</v>
      </c>
      <c r="AO69" s="9">
        <f>'Input 1'!AO67</f>
        <v>15085.468000000001</v>
      </c>
      <c r="AP69" s="9">
        <f>'Input 1'!AP67</f>
        <v>14715.65</v>
      </c>
      <c r="AQ69" s="9">
        <f>'Input 1'!AQ67</f>
        <v>14381.406999999999</v>
      </c>
      <c r="AR69" s="9">
        <f>'Input 1'!AR67</f>
        <v>14070.109</v>
      </c>
      <c r="AS69" s="9">
        <f>'Input 1'!AS67</f>
        <v>13759.257</v>
      </c>
      <c r="AT69" s="9">
        <f>'Input 1'!AT67</f>
        <v>13454.297</v>
      </c>
      <c r="AU69" s="9">
        <f>'Input 1'!AU67</f>
        <v>13136.066999999999</v>
      </c>
      <c r="AV69" s="9">
        <f>'Input 1'!AV67</f>
        <v>12793.048000000001</v>
      </c>
      <c r="AW69" s="9">
        <f>'Input 1'!AW67</f>
        <v>12434.235000000001</v>
      </c>
      <c r="AX69" s="9">
        <f>'Input 1'!AX67</f>
        <v>12072.337</v>
      </c>
      <c r="AY69" s="9">
        <f>'Input 1'!AY67</f>
        <v>11695.445</v>
      </c>
      <c r="AZ69" s="9">
        <f>'Input 1'!AZ67</f>
        <v>11343.22</v>
      </c>
      <c r="BA69" s="9">
        <f>'Input 1'!BA67</f>
        <v>11033.641</v>
      </c>
      <c r="BB69" s="9">
        <f>'Input 1'!BB67</f>
        <v>10741.715</v>
      </c>
      <c r="BC69" s="9">
        <f>'Input 1'!BC67</f>
        <v>10441.111000000001</v>
      </c>
      <c r="BD69" s="9">
        <f>'Input 1'!BD67</f>
        <v>10157.064</v>
      </c>
      <c r="BE69" s="9">
        <f>'Input 1'!BE67</f>
        <v>9768.14</v>
      </c>
      <c r="BF69" s="9">
        <f>'Input 1'!BF67</f>
        <v>9217.6440000000002</v>
      </c>
      <c r="BG69" s="9">
        <f>'Input 1'!BG67</f>
        <v>8571.107</v>
      </c>
      <c r="BH69" s="9">
        <f>'Input 1'!BH67</f>
        <v>7944.7139999999999</v>
      </c>
      <c r="BI69" s="9">
        <f>'Input 1'!BI67</f>
        <v>7307.98</v>
      </c>
      <c r="BJ69" s="9">
        <f>'Input 1'!BJ67</f>
        <v>6766.5039999999999</v>
      </c>
      <c r="BK69" s="9">
        <f>'Input 1'!BK67</f>
        <v>6382.29</v>
      </c>
      <c r="BL69" s="9">
        <f>'Input 1'!BL67</f>
        <v>6103.9359999999997</v>
      </c>
      <c r="BM69" s="9">
        <f>'Input 1'!BM67</f>
        <v>5814.5559999999996</v>
      </c>
      <c r="BN69" s="9">
        <f>'Input 1'!BN67</f>
        <v>5533.3469999999998</v>
      </c>
      <c r="BO69" s="9">
        <f>'Input 1'!BO67</f>
        <v>5264.16</v>
      </c>
      <c r="BP69" s="9">
        <f>'Input 1'!BP67</f>
        <v>4995.835</v>
      </c>
      <c r="BQ69" s="9">
        <f>'Input 1'!BQ67</f>
        <v>4730.0079999999998</v>
      </c>
      <c r="BR69" s="9">
        <f>'Input 1'!BR67</f>
        <v>4482.0469999999996</v>
      </c>
      <c r="BS69" s="9">
        <f>'Input 1'!BS67</f>
        <v>4251.9650000000001</v>
      </c>
      <c r="BT69" s="9">
        <f>'Input 1'!BT67</f>
        <v>4003.4479999999999</v>
      </c>
      <c r="BU69" s="9">
        <f>'Input 1'!BU67</f>
        <v>3720.9050000000002</v>
      </c>
      <c r="BV69" s="9">
        <f>'Input 1'!BV67</f>
        <v>3419.0189999999998</v>
      </c>
      <c r="BW69" s="9">
        <f>'Input 1'!BW67</f>
        <v>3129.116</v>
      </c>
      <c r="BX69" s="9">
        <f>'Input 1'!BX67</f>
        <v>2846.192</v>
      </c>
      <c r="BY69" s="9">
        <f>'Input 1'!BY67</f>
        <v>2574.375</v>
      </c>
      <c r="BZ69" s="9">
        <f>'Input 1'!BZ67</f>
        <v>2319.2820000000002</v>
      </c>
      <c r="CA69" s="9">
        <f>'Input 1'!CA67</f>
        <v>2078.92</v>
      </c>
      <c r="CB69" s="9">
        <f>'Input 1'!CB67</f>
        <v>1845.798</v>
      </c>
      <c r="CC69" s="9">
        <f>'Input 1'!CC67</f>
        <v>1621.5519999999999</v>
      </c>
      <c r="CD69" s="9">
        <f>'Input 1'!CD67</f>
        <v>1413.433</v>
      </c>
      <c r="CE69" s="9">
        <f>'Input 1'!CE67</f>
        <v>1224.3620000000001</v>
      </c>
      <c r="CF69" s="9">
        <f>'Input 1'!CF67</f>
        <v>1052.585</v>
      </c>
      <c r="CG69" s="9">
        <f>'Input 1'!CG67</f>
        <v>892.56500000000005</v>
      </c>
      <c r="CH69" s="9">
        <f>'Input 1'!CH67</f>
        <v>744.37699999999995</v>
      </c>
      <c r="CI69" s="9">
        <f>'Input 1'!CI67</f>
        <v>613.95699999999999</v>
      </c>
      <c r="CJ69" s="9">
        <f>'Input 1'!CJ67</f>
        <v>503.375</v>
      </c>
      <c r="CK69" s="9">
        <f>'Input 1'!CK67</f>
        <v>409.81700000000001</v>
      </c>
      <c r="CL69" s="9">
        <f>'Input 1'!CL67</f>
        <v>322.03699999999998</v>
      </c>
      <c r="CM69" s="9">
        <f>'Input 1'!CM67</f>
        <v>250.87899999999999</v>
      </c>
      <c r="CN69" s="10">
        <f>SUM('Input 1'!CN67:CX67)</f>
        <v>759.24000000000012</v>
      </c>
    </row>
    <row r="70" spans="1:92" x14ac:dyDescent="0.2">
      <c r="A70">
        <f t="shared" si="0"/>
        <v>2009</v>
      </c>
      <c r="B70" s="9">
        <f>'Input 1'!B68</f>
        <v>25876.794999999998</v>
      </c>
      <c r="C70" s="9">
        <f>'Input 1'!C68</f>
        <v>25875.341</v>
      </c>
      <c r="D70" s="9">
        <f>'Input 1'!D68</f>
        <v>25853.574000000001</v>
      </c>
      <c r="E70" s="9">
        <f>'Input 1'!E68</f>
        <v>25812.58</v>
      </c>
      <c r="F70" s="9">
        <f>'Input 1'!F68</f>
        <v>25777.06</v>
      </c>
      <c r="G70" s="9">
        <f>'Input 1'!G68</f>
        <v>25707.824000000001</v>
      </c>
      <c r="H70" s="9">
        <f>'Input 1'!H68</f>
        <v>25618.876</v>
      </c>
      <c r="I70" s="9">
        <f>'Input 1'!I68</f>
        <v>25511.832999999999</v>
      </c>
      <c r="J70" s="9">
        <f>'Input 1'!J68</f>
        <v>25388.316999999999</v>
      </c>
      <c r="K70" s="9">
        <f>'Input 1'!K68</f>
        <v>25249.920999999998</v>
      </c>
      <c r="L70" s="9">
        <f>'Input 1'!L68</f>
        <v>25098.237000000001</v>
      </c>
      <c r="M70" s="9">
        <f>'Input 1'!M68</f>
        <v>24935.02</v>
      </c>
      <c r="N70" s="9">
        <f>'Input 1'!N68</f>
        <v>24761.944</v>
      </c>
      <c r="O70" s="9">
        <f>'Input 1'!O68</f>
        <v>24580.548999999999</v>
      </c>
      <c r="P70" s="9">
        <f>'Input 1'!P68</f>
        <v>24385.297999999999</v>
      </c>
      <c r="Q70" s="9">
        <f>'Input 1'!Q68</f>
        <v>24170.816999999999</v>
      </c>
      <c r="R70" s="9">
        <f>'Input 1'!R68</f>
        <v>23973.695</v>
      </c>
      <c r="S70" s="9">
        <f>'Input 1'!S68</f>
        <v>23809.51</v>
      </c>
      <c r="T70" s="9">
        <f>'Input 1'!T68</f>
        <v>23658.876</v>
      </c>
      <c r="U70" s="9">
        <f>'Input 1'!U68</f>
        <v>23485.305</v>
      </c>
      <c r="V70" s="9">
        <f>'Input 1'!V68</f>
        <v>23294.273000000001</v>
      </c>
      <c r="W70" s="9">
        <f>'Input 1'!W68</f>
        <v>23067.962</v>
      </c>
      <c r="X70" s="9">
        <f>'Input 1'!X68</f>
        <v>22793.205999999998</v>
      </c>
      <c r="Y70" s="9">
        <f>'Input 1'!Y68</f>
        <v>22476.251</v>
      </c>
      <c r="Z70" s="9">
        <f>'Input 1'!Z68</f>
        <v>22148.162</v>
      </c>
      <c r="AA70" s="9">
        <f>'Input 1'!AA68</f>
        <v>21816.71</v>
      </c>
      <c r="AB70" s="9">
        <f>'Input 1'!AB68</f>
        <v>21410.633999999998</v>
      </c>
      <c r="AC70" s="9">
        <f>'Input 1'!AC68</f>
        <v>20902.072</v>
      </c>
      <c r="AD70" s="9">
        <f>'Input 1'!AD68</f>
        <v>20329.022000000001</v>
      </c>
      <c r="AE70" s="9">
        <f>'Input 1'!AE68</f>
        <v>19754.092000000001</v>
      </c>
      <c r="AF70" s="9">
        <f>'Input 1'!AF68</f>
        <v>19160.863000000001</v>
      </c>
      <c r="AG70" s="9">
        <f>'Input 1'!AG68</f>
        <v>18622.328000000001</v>
      </c>
      <c r="AH70" s="9">
        <f>'Input 1'!AH68</f>
        <v>18179.947</v>
      </c>
      <c r="AI70" s="9">
        <f>'Input 1'!AI68</f>
        <v>17800.666000000001</v>
      </c>
      <c r="AJ70" s="9">
        <f>'Input 1'!AJ68</f>
        <v>17411.295999999998</v>
      </c>
      <c r="AK70" s="9">
        <f>'Input 1'!AK68</f>
        <v>17028.07</v>
      </c>
      <c r="AL70" s="9">
        <f>'Input 1'!AL68</f>
        <v>16639.757000000001</v>
      </c>
      <c r="AM70" s="9">
        <f>'Input 1'!AM68</f>
        <v>16233.955</v>
      </c>
      <c r="AN70" s="9">
        <f>'Input 1'!AN68</f>
        <v>15821.144</v>
      </c>
      <c r="AO70" s="9">
        <f>'Input 1'!AO68</f>
        <v>15420.882</v>
      </c>
      <c r="AP70" s="9">
        <f>'Input 1'!AP68</f>
        <v>15025.266</v>
      </c>
      <c r="AQ70" s="9">
        <f>'Input 1'!AQ68</f>
        <v>14654.31</v>
      </c>
      <c r="AR70" s="9">
        <f>'Input 1'!AR68</f>
        <v>14318.646000000001</v>
      </c>
      <c r="AS70" s="9">
        <f>'Input 1'!AS68</f>
        <v>14005.643</v>
      </c>
      <c r="AT70" s="9">
        <f>'Input 1'!AT68</f>
        <v>13692.843999999999</v>
      </c>
      <c r="AU70" s="9">
        <f>'Input 1'!AU68</f>
        <v>13385.703</v>
      </c>
      <c r="AV70" s="9">
        <f>'Input 1'!AV68</f>
        <v>13064.903</v>
      </c>
      <c r="AW70" s="9">
        <f>'Input 1'!AW68</f>
        <v>12718.86</v>
      </c>
      <c r="AX70" s="9">
        <f>'Input 1'!AX68</f>
        <v>12356.636</v>
      </c>
      <c r="AY70" s="9">
        <f>'Input 1'!AY68</f>
        <v>11991.215</v>
      </c>
      <c r="AZ70" s="9">
        <f>'Input 1'!AZ68</f>
        <v>11610.808000000001</v>
      </c>
      <c r="BA70" s="9">
        <f>'Input 1'!BA68</f>
        <v>11254.415000000001</v>
      </c>
      <c r="BB70" s="9">
        <f>'Input 1'!BB68</f>
        <v>10939.77</v>
      </c>
      <c r="BC70" s="9">
        <f>'Input 1'!BC68</f>
        <v>10642.281999999999</v>
      </c>
      <c r="BD70" s="9">
        <f>'Input 1'!BD68</f>
        <v>10336.069</v>
      </c>
      <c r="BE70" s="9">
        <f>'Input 1'!BE68</f>
        <v>10046.039000000001</v>
      </c>
      <c r="BF70" s="9">
        <f>'Input 1'!BF68</f>
        <v>9652.4689999999991</v>
      </c>
      <c r="BG70" s="9">
        <f>'Input 1'!BG68</f>
        <v>9099.4850000000006</v>
      </c>
      <c r="BH70" s="9">
        <f>'Input 1'!BH68</f>
        <v>8451.7430000000004</v>
      </c>
      <c r="BI70" s="9">
        <f>'Input 1'!BI68</f>
        <v>7823.8389999999999</v>
      </c>
      <c r="BJ70" s="9">
        <f>'Input 1'!BJ68</f>
        <v>7185.7349999999997</v>
      </c>
      <c r="BK70" s="9">
        <f>'Input 1'!BK68</f>
        <v>6641.6540000000005</v>
      </c>
      <c r="BL70" s="9">
        <f>'Input 1'!BL68</f>
        <v>6252.7950000000001</v>
      </c>
      <c r="BM70" s="9">
        <f>'Input 1'!BM68</f>
        <v>5968.4719999999998</v>
      </c>
      <c r="BN70" s="9">
        <f>'Input 1'!BN68</f>
        <v>5673.5450000000001</v>
      </c>
      <c r="BO70" s="9">
        <f>'Input 1'!BO68</f>
        <v>5387.1379999999999</v>
      </c>
      <c r="BP70" s="9">
        <f>'Input 1'!BP68</f>
        <v>5112.2950000000001</v>
      </c>
      <c r="BQ70" s="9">
        <f>'Input 1'!BQ68</f>
        <v>4837.7250000000004</v>
      </c>
      <c r="BR70" s="9">
        <f>'Input 1'!BR68</f>
        <v>4565.5339999999997</v>
      </c>
      <c r="BS70" s="9">
        <f>'Input 1'!BS68</f>
        <v>4311.6559999999999</v>
      </c>
      <c r="BT70" s="9">
        <f>'Input 1'!BT68</f>
        <v>4075.9459999999999</v>
      </c>
      <c r="BU70" s="9">
        <f>'Input 1'!BU68</f>
        <v>3823.5329999999999</v>
      </c>
      <c r="BV70" s="9">
        <f>'Input 1'!BV68</f>
        <v>3539.5889999999999</v>
      </c>
      <c r="BW70" s="9">
        <f>'Input 1'!BW68</f>
        <v>3238.223</v>
      </c>
      <c r="BX70" s="9">
        <f>'Input 1'!BX68</f>
        <v>2949.3989999999999</v>
      </c>
      <c r="BY70" s="9">
        <f>'Input 1'!BY68</f>
        <v>2668.3530000000001</v>
      </c>
      <c r="BZ70" s="9">
        <f>'Input 1'!BZ68</f>
        <v>2399.38</v>
      </c>
      <c r="CA70" s="9">
        <f>'Input 1'!CA68</f>
        <v>2148.0360000000001</v>
      </c>
      <c r="CB70" s="9">
        <f>'Input 1'!CB68</f>
        <v>1912.3240000000001</v>
      </c>
      <c r="CC70" s="9">
        <f>'Input 1'!CC68</f>
        <v>1684.6659999999999</v>
      </c>
      <c r="CD70" s="9">
        <f>'Input 1'!CD68</f>
        <v>1466.54</v>
      </c>
      <c r="CE70" s="9">
        <f>'Input 1'!CE68</f>
        <v>1265.7619999999999</v>
      </c>
      <c r="CF70" s="9">
        <f>'Input 1'!CF68</f>
        <v>1085.4690000000001</v>
      </c>
      <c r="CG70" s="9">
        <f>'Input 1'!CG68</f>
        <v>923.51700000000005</v>
      </c>
      <c r="CH70" s="9">
        <f>'Input 1'!CH68</f>
        <v>773.61199999999997</v>
      </c>
      <c r="CI70" s="9">
        <f>'Input 1'!CI68</f>
        <v>635.798</v>
      </c>
      <c r="CJ70" s="9">
        <f>'Input 1'!CJ68</f>
        <v>516.00800000000004</v>
      </c>
      <c r="CK70" s="9">
        <f>'Input 1'!CK68</f>
        <v>416.17500000000001</v>
      </c>
      <c r="CL70" s="9">
        <f>'Input 1'!CL68</f>
        <v>333.322</v>
      </c>
      <c r="CM70" s="9">
        <f>'Input 1'!CM68</f>
        <v>254.392</v>
      </c>
      <c r="CN70" s="10">
        <f>SUM('Input 1'!CN68:CX68)</f>
        <v>766.01300000000015</v>
      </c>
    </row>
    <row r="71" spans="1:92" x14ac:dyDescent="0.2">
      <c r="A71">
        <f t="shared" si="0"/>
        <v>2010</v>
      </c>
      <c r="B71" s="9">
        <f>'Input 1'!B69</f>
        <v>25526.018</v>
      </c>
      <c r="C71" s="9">
        <f>'Input 1'!C69</f>
        <v>25615.098999999998</v>
      </c>
      <c r="D71" s="9">
        <f>'Input 1'!D69</f>
        <v>25672.403999999999</v>
      </c>
      <c r="E71" s="9">
        <f>'Input 1'!E69</f>
        <v>25699.763999999999</v>
      </c>
      <c r="F71" s="9">
        <f>'Input 1'!F69</f>
        <v>25699.011999999999</v>
      </c>
      <c r="G71" s="9">
        <f>'Input 1'!G69</f>
        <v>25671.976999999999</v>
      </c>
      <c r="H71" s="9">
        <f>'Input 1'!H69</f>
        <v>25620.491000000002</v>
      </c>
      <c r="I71" s="9">
        <f>'Input 1'!I69</f>
        <v>25546.384999999998</v>
      </c>
      <c r="J71" s="9">
        <f>'Input 1'!J69</f>
        <v>25451.488000000001</v>
      </c>
      <c r="K71" s="9">
        <f>'Input 1'!K69</f>
        <v>25337.633999999998</v>
      </c>
      <c r="L71" s="9">
        <f>'Input 1'!L69</f>
        <v>25206.616999999998</v>
      </c>
      <c r="M71" s="9">
        <f>'Input 1'!M69</f>
        <v>25060.237000000001</v>
      </c>
      <c r="N71" s="9">
        <f>'Input 1'!N69</f>
        <v>24900.491999999998</v>
      </c>
      <c r="O71" s="9">
        <f>'Input 1'!O69</f>
        <v>24729.281999999999</v>
      </c>
      <c r="P71" s="9">
        <f>'Input 1'!P69</f>
        <v>24548.334999999999</v>
      </c>
      <c r="Q71" s="9">
        <f>'Input 1'!Q69</f>
        <v>24352.297999999999</v>
      </c>
      <c r="R71" s="9">
        <f>'Input 1'!R69</f>
        <v>24136.018</v>
      </c>
      <c r="S71" s="9">
        <f>'Input 1'!S69</f>
        <v>23936.239000000001</v>
      </c>
      <c r="T71" s="9">
        <f>'Input 1'!T69</f>
        <v>23768.723000000002</v>
      </c>
      <c r="U71" s="9">
        <f>'Input 1'!U69</f>
        <v>23614.321</v>
      </c>
      <c r="V71" s="9">
        <f>'Input 1'!V69</f>
        <v>23436.595000000001</v>
      </c>
      <c r="W71" s="9">
        <f>'Input 1'!W69</f>
        <v>23241.005000000001</v>
      </c>
      <c r="X71" s="9">
        <f>'Input 1'!X69</f>
        <v>23011.037</v>
      </c>
      <c r="Y71" s="9">
        <f>'Input 1'!Y69</f>
        <v>22734.181</v>
      </c>
      <c r="Z71" s="9">
        <f>'Input 1'!Z69</f>
        <v>22416.239000000001</v>
      </c>
      <c r="AA71" s="9">
        <f>'Input 1'!AA69</f>
        <v>22087.050999999999</v>
      </c>
      <c r="AB71" s="9">
        <f>'Input 1'!AB69</f>
        <v>21754.485000000001</v>
      </c>
      <c r="AC71" s="9">
        <f>'Input 1'!AC69</f>
        <v>21348.09</v>
      </c>
      <c r="AD71" s="9">
        <f>'Input 1'!AD69</f>
        <v>20840.237000000001</v>
      </c>
      <c r="AE71" s="9">
        <f>'Input 1'!AE69</f>
        <v>20268.562000000002</v>
      </c>
      <c r="AF71" s="9">
        <f>'Input 1'!AF69</f>
        <v>19695.084999999999</v>
      </c>
      <c r="AG71" s="9">
        <f>'Input 1'!AG69</f>
        <v>19103.509999999998</v>
      </c>
      <c r="AH71" s="9">
        <f>'Input 1'!AH69</f>
        <v>18566.182000000001</v>
      </c>
      <c r="AI71" s="9">
        <f>'Input 1'!AI69</f>
        <v>18124.177</v>
      </c>
      <c r="AJ71" s="9">
        <f>'Input 1'!AJ69</f>
        <v>17744.705000000002</v>
      </c>
      <c r="AK71" s="9">
        <f>'Input 1'!AK69</f>
        <v>17355.205000000002</v>
      </c>
      <c r="AL71" s="9">
        <f>'Input 1'!AL69</f>
        <v>16971.758999999998</v>
      </c>
      <c r="AM71" s="9">
        <f>'Input 1'!AM69</f>
        <v>16583.135999999999</v>
      </c>
      <c r="AN71" s="9">
        <f>'Input 1'!AN69</f>
        <v>16176.987999999999</v>
      </c>
      <c r="AO71" s="9">
        <f>'Input 1'!AO69</f>
        <v>15763.727000000001</v>
      </c>
      <c r="AP71" s="9">
        <f>'Input 1'!AP69</f>
        <v>15362.776</v>
      </c>
      <c r="AQ71" s="9">
        <f>'Input 1'!AQ69</f>
        <v>14966.242</v>
      </c>
      <c r="AR71" s="9">
        <f>'Input 1'!AR69</f>
        <v>14594.119000000001</v>
      </c>
      <c r="AS71" s="9">
        <f>'Input 1'!AS69</f>
        <v>14257.007</v>
      </c>
      <c r="AT71" s="9">
        <f>'Input 1'!AT69</f>
        <v>13942.275</v>
      </c>
      <c r="AU71" s="9">
        <f>'Input 1'!AU69</f>
        <v>13627.503000000001</v>
      </c>
      <c r="AV71" s="9">
        <f>'Input 1'!AV69</f>
        <v>13318.157999999999</v>
      </c>
      <c r="AW71" s="9">
        <f>'Input 1'!AW69</f>
        <v>12994.763999999999</v>
      </c>
      <c r="AX71" s="9">
        <f>'Input 1'!AX69</f>
        <v>12645.669</v>
      </c>
      <c r="AY71" s="9">
        <f>'Input 1'!AY69</f>
        <v>12280.004000000001</v>
      </c>
      <c r="AZ71" s="9">
        <f>'Input 1'!AZ69</f>
        <v>11911.032999999999</v>
      </c>
      <c r="BA71" s="9">
        <f>'Input 1'!BA69</f>
        <v>11527.079</v>
      </c>
      <c r="BB71" s="9">
        <f>'Input 1'!BB69</f>
        <v>11166.489</v>
      </c>
      <c r="BC71" s="9">
        <f>'Input 1'!BC69</f>
        <v>10846.754000000001</v>
      </c>
      <c r="BD71" s="9">
        <f>'Input 1'!BD69</f>
        <v>10543.681</v>
      </c>
      <c r="BE71" s="9">
        <f>'Input 1'!BE69</f>
        <v>10231.834000000001</v>
      </c>
      <c r="BF71" s="9">
        <f>'Input 1'!BF69</f>
        <v>9935.7990000000009</v>
      </c>
      <c r="BG71" s="9">
        <f>'Input 1'!BG69</f>
        <v>9537.5519999999997</v>
      </c>
      <c r="BH71" s="9">
        <f>'Input 1'!BH69</f>
        <v>8982.0370000000003</v>
      </c>
      <c r="BI71" s="9">
        <f>'Input 1'!BI69</f>
        <v>8333.0390000000007</v>
      </c>
      <c r="BJ71" s="9">
        <f>'Input 1'!BJ69</f>
        <v>7703.5749999999998</v>
      </c>
      <c r="BK71" s="9">
        <f>'Input 1'!BK69</f>
        <v>7064.05</v>
      </c>
      <c r="BL71" s="9">
        <f>'Input 1'!BL69</f>
        <v>6517.32</v>
      </c>
      <c r="BM71" s="9">
        <f>'Input 1'!BM69</f>
        <v>6123.7860000000001</v>
      </c>
      <c r="BN71" s="9">
        <f>'Input 1'!BN69</f>
        <v>5833.4709999999995</v>
      </c>
      <c r="BO71" s="9">
        <f>'Input 1'!BO69</f>
        <v>5532.9740000000002</v>
      </c>
      <c r="BP71" s="9">
        <f>'Input 1'!BP69</f>
        <v>5241.3459999999995</v>
      </c>
      <c r="BQ71" s="9">
        <f>'Input 1'!BQ69</f>
        <v>4960.8280000000004</v>
      </c>
      <c r="BR71" s="9">
        <f>'Input 1'!BR69</f>
        <v>4679.991</v>
      </c>
      <c r="BS71" s="9">
        <f>'Input 1'!BS69</f>
        <v>4401.4139999999998</v>
      </c>
      <c r="BT71" s="9">
        <f>'Input 1'!BT69</f>
        <v>4141.5990000000002</v>
      </c>
      <c r="BU71" s="9">
        <f>'Input 1'!BU69</f>
        <v>3900.2420000000002</v>
      </c>
      <c r="BV71" s="9">
        <f>'Input 1'!BV69</f>
        <v>3643.9119999999998</v>
      </c>
      <c r="BW71" s="9">
        <f>'Input 1'!BW69</f>
        <v>3358.5439999999999</v>
      </c>
      <c r="BX71" s="9">
        <f>'Input 1'!BX69</f>
        <v>3057.6750000000002</v>
      </c>
      <c r="BY71" s="9">
        <f>'Input 1'!BY69</f>
        <v>2769.9070000000002</v>
      </c>
      <c r="BZ71" s="9">
        <f>'Input 1'!BZ69</f>
        <v>2490.7170000000001</v>
      </c>
      <c r="CA71" s="9">
        <f>'Input 1'!CA69</f>
        <v>2224.569</v>
      </c>
      <c r="CB71" s="9">
        <f>'Input 1'!CB69</f>
        <v>1976.953</v>
      </c>
      <c r="CC71" s="9">
        <f>'Input 1'!CC69</f>
        <v>1745.8720000000001</v>
      </c>
      <c r="CD71" s="9">
        <f>'Input 1'!CD69</f>
        <v>1523.6610000000001</v>
      </c>
      <c r="CE71" s="9">
        <f>'Input 1'!CE69</f>
        <v>1311.6389999999999</v>
      </c>
      <c r="CF71" s="9">
        <f>'Input 1'!CF69</f>
        <v>1118.1859999999999</v>
      </c>
      <c r="CG71" s="9">
        <f>'Input 1'!CG69</f>
        <v>946.65700000000004</v>
      </c>
      <c r="CH71" s="9">
        <f>'Input 1'!CH69</f>
        <v>794.51700000000005</v>
      </c>
      <c r="CI71" s="9">
        <f>'Input 1'!CI69</f>
        <v>654.71500000000003</v>
      </c>
      <c r="CJ71" s="9">
        <f>'Input 1'!CJ69</f>
        <v>527.26400000000001</v>
      </c>
      <c r="CK71" s="9">
        <f>'Input 1'!CK69</f>
        <v>418.096</v>
      </c>
      <c r="CL71" s="9">
        <f>'Input 1'!CL69</f>
        <v>329.00400000000002</v>
      </c>
      <c r="CM71" s="9">
        <f>'Input 1'!CM69</f>
        <v>256.85000000000002</v>
      </c>
      <c r="CN71" s="10">
        <f>SUM('Input 1'!CN69:CX69)</f>
        <v>713.23200000000008</v>
      </c>
    </row>
    <row r="72" spans="1:92" x14ac:dyDescent="0.2">
      <c r="A72">
        <f t="shared" si="0"/>
        <v>2011</v>
      </c>
      <c r="B72" s="9">
        <f>'Input 1'!B70</f>
        <v>24966.202000000001</v>
      </c>
      <c r="C72" s="9">
        <f>'Input 1'!C70</f>
        <v>25425.281999999999</v>
      </c>
      <c r="D72" s="9">
        <f>'Input 1'!D70</f>
        <v>25540.68</v>
      </c>
      <c r="E72" s="9">
        <f>'Input 1'!E70</f>
        <v>25616.601999999999</v>
      </c>
      <c r="F72" s="9">
        <f>'Input 1'!F70</f>
        <v>25656.014999999999</v>
      </c>
      <c r="G72" s="9">
        <f>'Input 1'!G70</f>
        <v>25661.883000000002</v>
      </c>
      <c r="H72" s="9">
        <f>'Input 1'!H70</f>
        <v>25636.116999999998</v>
      </c>
      <c r="I72" s="9">
        <f>'Input 1'!I70</f>
        <v>25580.627</v>
      </c>
      <c r="J72" s="9">
        <f>'Input 1'!J70</f>
        <v>25503.656999999999</v>
      </c>
      <c r="K72" s="9">
        <f>'Input 1'!K70</f>
        <v>25410.282999999999</v>
      </c>
      <c r="L72" s="9">
        <f>'Input 1'!L70</f>
        <v>25300.304</v>
      </c>
      <c r="M72" s="9">
        <f>'Input 1'!M70</f>
        <v>25170.353999999999</v>
      </c>
      <c r="N72" s="9">
        <f>'Input 1'!N70</f>
        <v>25023.4</v>
      </c>
      <c r="O72" s="9">
        <f>'Input 1'!O70</f>
        <v>24862.398000000001</v>
      </c>
      <c r="P72" s="9">
        <f>'Input 1'!P70</f>
        <v>24689.256000000001</v>
      </c>
      <c r="Q72" s="9">
        <f>'Input 1'!Q70</f>
        <v>24505.888999999999</v>
      </c>
      <c r="R72" s="9">
        <f>'Input 1'!R70</f>
        <v>24307.171999999999</v>
      </c>
      <c r="S72" s="9">
        <f>'Input 1'!S70</f>
        <v>24087.968000000001</v>
      </c>
      <c r="T72" s="9">
        <f>'Input 1'!T70</f>
        <v>23885.415000000001</v>
      </c>
      <c r="U72" s="9">
        <f>'Input 1'!U70</f>
        <v>23715.513999999999</v>
      </c>
      <c r="V72" s="9">
        <f>'Input 1'!V70</f>
        <v>23559.040000000001</v>
      </c>
      <c r="W72" s="9">
        <f>'Input 1'!W70</f>
        <v>23379.191999999999</v>
      </c>
      <c r="X72" s="9">
        <f>'Input 1'!X70</f>
        <v>23181.437000000002</v>
      </c>
      <c r="Y72" s="9">
        <f>'Input 1'!Y70</f>
        <v>22949.904999999999</v>
      </c>
      <c r="Z72" s="9">
        <f>'Input 1'!Z70</f>
        <v>22672.350999999999</v>
      </c>
      <c r="AA72" s="9">
        <f>'Input 1'!AA70</f>
        <v>22354.31</v>
      </c>
      <c r="AB72" s="9">
        <f>'Input 1'!AB70</f>
        <v>22025.045999999998</v>
      </c>
      <c r="AC72" s="9">
        <f>'Input 1'!AC70</f>
        <v>21692.489000000001</v>
      </c>
      <c r="AD72" s="9">
        <f>'Input 1'!AD70</f>
        <v>21286.197</v>
      </c>
      <c r="AE72" s="9">
        <f>'Input 1'!AE70</f>
        <v>20778.47</v>
      </c>
      <c r="AF72" s="9">
        <f>'Input 1'!AF70</f>
        <v>20206.914000000001</v>
      </c>
      <c r="AG72" s="9">
        <f>'Input 1'!AG70</f>
        <v>19633.582999999999</v>
      </c>
      <c r="AH72" s="9">
        <f>'Input 1'!AH70</f>
        <v>19042.159</v>
      </c>
      <c r="AI72" s="9">
        <f>'Input 1'!AI70</f>
        <v>18504.764999999999</v>
      </c>
      <c r="AJ72" s="9">
        <f>'Input 1'!AJ70</f>
        <v>18062.364000000001</v>
      </c>
      <c r="AK72" s="9">
        <f>'Input 1'!AK70</f>
        <v>17682.222000000002</v>
      </c>
      <c r="AL72" s="9">
        <f>'Input 1'!AL70</f>
        <v>17291.898000000001</v>
      </c>
      <c r="AM72" s="9">
        <f>'Input 1'!AM70</f>
        <v>16907.394</v>
      </c>
      <c r="AN72" s="9">
        <f>'Input 1'!AN70</f>
        <v>16517.613000000001</v>
      </c>
      <c r="AO72" s="9">
        <f>'Input 1'!AO70</f>
        <v>16110.267</v>
      </c>
      <c r="AP72" s="9">
        <f>'Input 1'!AP70</f>
        <v>15695.648999999999</v>
      </c>
      <c r="AQ72" s="9">
        <f>'Input 1'!AQ70</f>
        <v>15293.039000000001</v>
      </c>
      <c r="AR72" s="9">
        <f>'Input 1'!AR70</f>
        <v>14894.621999999999</v>
      </c>
      <c r="AS72" s="9">
        <f>'Input 1'!AS70</f>
        <v>14519.942999999999</v>
      </c>
      <c r="AT72" s="9">
        <f>'Input 1'!AT70</f>
        <v>14179.385</v>
      </c>
      <c r="AU72" s="9">
        <f>'Input 1'!AU70</f>
        <v>13860.525</v>
      </c>
      <c r="AV72" s="9">
        <f>'Input 1'!AV70</f>
        <v>13541.401</v>
      </c>
      <c r="AW72" s="9">
        <f>'Input 1'!AW70</f>
        <v>13227.409</v>
      </c>
      <c r="AX72" s="9">
        <f>'Input 1'!AX70</f>
        <v>12899.123</v>
      </c>
      <c r="AY72" s="9">
        <f>'Input 1'!AY70</f>
        <v>12544.966</v>
      </c>
      <c r="AZ72" s="9">
        <f>'Input 1'!AZ70</f>
        <v>12174.052</v>
      </c>
      <c r="BA72" s="9">
        <f>'Input 1'!BA70</f>
        <v>11799.758</v>
      </c>
      <c r="BB72" s="9">
        <f>'Input 1'!BB70</f>
        <v>11410.636</v>
      </c>
      <c r="BC72" s="9">
        <f>'Input 1'!BC70</f>
        <v>11044.13</v>
      </c>
      <c r="BD72" s="9">
        <f>'Input 1'!BD70</f>
        <v>10717.375</v>
      </c>
      <c r="BE72" s="9">
        <f>'Input 1'!BE70</f>
        <v>10406.762000000001</v>
      </c>
      <c r="BF72" s="9">
        <f>'Input 1'!BF70</f>
        <v>10087.544</v>
      </c>
      <c r="BG72" s="9">
        <f>'Input 1'!BG70</f>
        <v>9783.8639999999996</v>
      </c>
      <c r="BH72" s="9">
        <f>'Input 1'!BH70</f>
        <v>9380.0280000000002</v>
      </c>
      <c r="BI72" s="9">
        <f>'Input 1'!BI70</f>
        <v>8822.11</v>
      </c>
      <c r="BJ72" s="9">
        <f>'Input 1'!BJ70</f>
        <v>8172.7209999999995</v>
      </c>
      <c r="BK72" s="9">
        <f>'Input 1'!BK70</f>
        <v>7542.7250000000004</v>
      </c>
      <c r="BL72" s="9">
        <f>'Input 1'!BL70</f>
        <v>6903.1469999999999</v>
      </c>
      <c r="BM72" s="9">
        <f>'Input 1'!BM70</f>
        <v>6354.9939999999997</v>
      </c>
      <c r="BN72" s="9">
        <f>'Input 1'!BN70</f>
        <v>5957.5879999999997</v>
      </c>
      <c r="BO72" s="9">
        <f>'Input 1'!BO70</f>
        <v>5661.9350000000004</v>
      </c>
      <c r="BP72" s="9">
        <f>'Input 1'!BP70</f>
        <v>5356.893</v>
      </c>
      <c r="BQ72" s="9">
        <f>'Input 1'!BQ70</f>
        <v>5061.3029999999999</v>
      </c>
      <c r="BR72" s="9">
        <f>'Input 1'!BR70</f>
        <v>4776.9380000000001</v>
      </c>
      <c r="BS72" s="9">
        <f>'Input 1'!BS70</f>
        <v>4492.442</v>
      </c>
      <c r="BT72" s="9">
        <f>'Input 1'!BT70</f>
        <v>4210.68</v>
      </c>
      <c r="BU72" s="9">
        <f>'Input 1'!BU70</f>
        <v>3948.2939999999999</v>
      </c>
      <c r="BV72" s="9">
        <f>'Input 1'!BV70</f>
        <v>3704.86</v>
      </c>
      <c r="BW72" s="9">
        <f>'Input 1'!BW70</f>
        <v>3448.4879999999998</v>
      </c>
      <c r="BX72" s="9">
        <f>'Input 1'!BX70</f>
        <v>3165.8690000000001</v>
      </c>
      <c r="BY72" s="9">
        <f>'Input 1'!BY70</f>
        <v>2869.9079999999999</v>
      </c>
      <c r="BZ72" s="9">
        <f>'Input 1'!BZ70</f>
        <v>2587.674</v>
      </c>
      <c r="CA72" s="9">
        <f>'Input 1'!CA70</f>
        <v>2314.7660000000001</v>
      </c>
      <c r="CB72" s="9">
        <f>'Input 1'!CB70</f>
        <v>2056.2379999999998</v>
      </c>
      <c r="CC72" s="9">
        <f>'Input 1'!CC70</f>
        <v>1817.6590000000001</v>
      </c>
      <c r="CD72" s="9">
        <f>'Input 1'!CD70</f>
        <v>1596.7249999999999</v>
      </c>
      <c r="CE72" s="9">
        <f>'Input 1'!CE70</f>
        <v>1385.19</v>
      </c>
      <c r="CF72" s="9">
        <f>'Input 1'!CF70</f>
        <v>1184.259</v>
      </c>
      <c r="CG72" s="9">
        <f>'Input 1'!CG70</f>
        <v>1002.427</v>
      </c>
      <c r="CH72" s="9">
        <f>'Input 1'!CH70</f>
        <v>842.96900000000005</v>
      </c>
      <c r="CI72" s="9">
        <f>'Input 1'!CI70</f>
        <v>703.08500000000004</v>
      </c>
      <c r="CJ72" s="9">
        <f>'Input 1'!CJ70</f>
        <v>573.19399999999996</v>
      </c>
      <c r="CK72" s="9">
        <f>'Input 1'!CK70</f>
        <v>458.02699999999999</v>
      </c>
      <c r="CL72" s="9">
        <f>'Input 1'!CL70</f>
        <v>363.88099999999997</v>
      </c>
      <c r="CM72" s="9">
        <f>'Input 1'!CM70</f>
        <v>285.31599999999997</v>
      </c>
      <c r="CN72" s="10">
        <f>SUM('Input 1'!CN70:CX70)</f>
        <v>822.79300000000012</v>
      </c>
    </row>
    <row r="73" spans="1:92" x14ac:dyDescent="0.2">
      <c r="A73">
        <f t="shared" si="0"/>
        <v>2012</v>
      </c>
      <c r="B73" s="9">
        <f>'Input 1'!B71</f>
        <v>24256.145</v>
      </c>
      <c r="C73" s="9">
        <f>'Input 1'!C71</f>
        <v>24680.141</v>
      </c>
      <c r="D73" s="9">
        <f>'Input 1'!D71</f>
        <v>25334.471000000001</v>
      </c>
      <c r="E73" s="9">
        <f>'Input 1'!E71</f>
        <v>25476.226999999999</v>
      </c>
      <c r="F73" s="9">
        <f>'Input 1'!F71</f>
        <v>25570.793000000001</v>
      </c>
      <c r="G73" s="9">
        <f>'Input 1'!G71</f>
        <v>25622.271000000001</v>
      </c>
      <c r="H73" s="9">
        <f>'Input 1'!H71</f>
        <v>25634.761999999999</v>
      </c>
      <c r="I73" s="9">
        <f>'Input 1'!I71</f>
        <v>25610.255000000001</v>
      </c>
      <c r="J73" s="9">
        <f>'Input 1'!J71</f>
        <v>25550.74</v>
      </c>
      <c r="K73" s="9">
        <f>'Input 1'!K71</f>
        <v>25470.876</v>
      </c>
      <c r="L73" s="9">
        <f>'Input 1'!L71</f>
        <v>25378.988000000001</v>
      </c>
      <c r="M73" s="9">
        <f>'Input 1'!M71</f>
        <v>25272.841</v>
      </c>
      <c r="N73" s="9">
        <f>'Input 1'!N71</f>
        <v>25143.905999999999</v>
      </c>
      <c r="O73" s="9">
        <f>'Input 1'!O71</f>
        <v>24996.321</v>
      </c>
      <c r="P73" s="9">
        <f>'Input 1'!P71</f>
        <v>24834.001</v>
      </c>
      <c r="Q73" s="9">
        <f>'Input 1'!Q71</f>
        <v>24658.86</v>
      </c>
      <c r="R73" s="9">
        <f>'Input 1'!R71</f>
        <v>24473.001</v>
      </c>
      <c r="S73" s="9">
        <f>'Input 1'!S71</f>
        <v>24271.526999999998</v>
      </c>
      <c r="T73" s="9">
        <f>'Input 1'!T71</f>
        <v>24049.314999999999</v>
      </c>
      <c r="U73" s="9">
        <f>'Input 1'!U71</f>
        <v>23843.909</v>
      </c>
      <c r="V73" s="9">
        <f>'Input 1'!V71</f>
        <v>23671.555</v>
      </c>
      <c r="W73" s="9">
        <f>'Input 1'!W71</f>
        <v>23512.951000000001</v>
      </c>
      <c r="X73" s="9">
        <f>'Input 1'!X71</f>
        <v>23330.911</v>
      </c>
      <c r="Y73" s="9">
        <f>'Input 1'!Y71</f>
        <v>23130.914000000001</v>
      </c>
      <c r="Z73" s="9">
        <f>'Input 1'!Z71</f>
        <v>22897.727999999999</v>
      </c>
      <c r="AA73" s="9">
        <f>'Input 1'!AA71</f>
        <v>22619.366999999998</v>
      </c>
      <c r="AB73" s="9">
        <f>'Input 1'!AB71</f>
        <v>22301.101999999999</v>
      </c>
      <c r="AC73" s="9">
        <f>'Input 1'!AC71</f>
        <v>21971.634999999998</v>
      </c>
      <c r="AD73" s="9">
        <f>'Input 1'!AD71</f>
        <v>21638.957999999999</v>
      </c>
      <c r="AE73" s="9">
        <f>'Input 1'!AE71</f>
        <v>21232.61</v>
      </c>
      <c r="AF73" s="9">
        <f>'Input 1'!AF71</f>
        <v>20724.811000000002</v>
      </c>
      <c r="AG73" s="9">
        <f>'Input 1'!AG71</f>
        <v>20153.151999999998</v>
      </c>
      <c r="AH73" s="9">
        <f>'Input 1'!AH71</f>
        <v>19579.742999999999</v>
      </c>
      <c r="AI73" s="9">
        <f>'Input 1'!AI71</f>
        <v>18988.239000000001</v>
      </c>
      <c r="AJ73" s="9">
        <f>'Input 1'!AJ71</f>
        <v>18450.569</v>
      </c>
      <c r="AK73" s="9">
        <f>'Input 1'!AK71</f>
        <v>18007.599999999999</v>
      </c>
      <c r="AL73" s="9">
        <f>'Input 1'!AL71</f>
        <v>17626.64</v>
      </c>
      <c r="AM73" s="9">
        <f>'Input 1'!AM71</f>
        <v>17235.341</v>
      </c>
      <c r="AN73" s="9">
        <f>'Input 1'!AN71</f>
        <v>16849.628000000001</v>
      </c>
      <c r="AO73" s="9">
        <f>'Input 1'!AO71</f>
        <v>16458.537</v>
      </c>
      <c r="AP73" s="9">
        <f>'Input 1'!AP71</f>
        <v>16049.834999999999</v>
      </c>
      <c r="AQ73" s="9">
        <f>'Input 1'!AQ71</f>
        <v>15633.698</v>
      </c>
      <c r="AR73" s="9">
        <f>'Input 1'!AR71</f>
        <v>15229.273999999999</v>
      </c>
      <c r="AS73" s="9">
        <f>'Input 1'!AS71</f>
        <v>14828.817999999999</v>
      </c>
      <c r="AT73" s="9">
        <f>'Input 1'!AT71</f>
        <v>14451.439</v>
      </c>
      <c r="AU73" s="9">
        <f>'Input 1'!AU71</f>
        <v>14107.3</v>
      </c>
      <c r="AV73" s="9">
        <f>'Input 1'!AV71</f>
        <v>13784.19</v>
      </c>
      <c r="AW73" s="9">
        <f>'Input 1'!AW71</f>
        <v>13460.589</v>
      </c>
      <c r="AX73" s="9">
        <f>'Input 1'!AX71</f>
        <v>13141.83</v>
      </c>
      <c r="AY73" s="9">
        <f>'Input 1'!AY71</f>
        <v>12808.523999999999</v>
      </c>
      <c r="AZ73" s="9">
        <f>'Input 1'!AZ71</f>
        <v>12449.166999999999</v>
      </c>
      <c r="BA73" s="9">
        <f>'Input 1'!BA71</f>
        <v>12072.86</v>
      </c>
      <c r="BB73" s="9">
        <f>'Input 1'!BB71</f>
        <v>11693.099</v>
      </c>
      <c r="BC73" s="9">
        <f>'Input 1'!BC71</f>
        <v>11298.656999999999</v>
      </c>
      <c r="BD73" s="9">
        <f>'Input 1'!BD71</f>
        <v>10926.093000000001</v>
      </c>
      <c r="BE73" s="9">
        <f>'Input 1'!BE71</f>
        <v>10592.191999999999</v>
      </c>
      <c r="BF73" s="9">
        <f>'Input 1'!BF71</f>
        <v>10273.92</v>
      </c>
      <c r="BG73" s="9">
        <f>'Input 1'!BG71</f>
        <v>9947.2070000000003</v>
      </c>
      <c r="BH73" s="9">
        <f>'Input 1'!BH71</f>
        <v>9635.7649999999994</v>
      </c>
      <c r="BI73" s="9">
        <f>'Input 1'!BI71</f>
        <v>9226.1820000000007</v>
      </c>
      <c r="BJ73" s="9">
        <f>'Input 1'!BJ71</f>
        <v>8665.6460000000006</v>
      </c>
      <c r="BK73" s="9">
        <f>'Input 1'!BK71</f>
        <v>8015.6120000000001</v>
      </c>
      <c r="BL73" s="9">
        <f>'Input 1'!BL71</f>
        <v>7384.8379999999997</v>
      </c>
      <c r="BM73" s="9">
        <f>'Input 1'!BM71</f>
        <v>6744.9579999999996</v>
      </c>
      <c r="BN73" s="9">
        <f>'Input 1'!BN71</f>
        <v>6195.1679999999997</v>
      </c>
      <c r="BO73" s="9">
        <f>'Input 1'!BO71</f>
        <v>5793.7370000000001</v>
      </c>
      <c r="BP73" s="9">
        <f>'Input 1'!BP71</f>
        <v>5492.6310000000003</v>
      </c>
      <c r="BQ73" s="9">
        <f>'Input 1'!BQ71</f>
        <v>5182.9260000000004</v>
      </c>
      <c r="BR73" s="9">
        <f>'Input 1'!BR71</f>
        <v>4883.259</v>
      </c>
      <c r="BS73" s="9">
        <f>'Input 1'!BS71</f>
        <v>4594.9369999999999</v>
      </c>
      <c r="BT73" s="9">
        <f>'Input 1'!BT71</f>
        <v>4306.6719999999996</v>
      </c>
      <c r="BU73" s="9">
        <f>'Input 1'!BU71</f>
        <v>4021.6170000000002</v>
      </c>
      <c r="BV73" s="9">
        <f>'Input 1'!BV71</f>
        <v>3756.5569999999998</v>
      </c>
      <c r="BW73" s="9">
        <f>'Input 1'!BW71</f>
        <v>3510.951</v>
      </c>
      <c r="BX73" s="9">
        <f>'Input 1'!BX71</f>
        <v>3254.4380000000001</v>
      </c>
      <c r="BY73" s="9">
        <f>'Input 1'!BY71</f>
        <v>2974.4549999999999</v>
      </c>
      <c r="BZ73" s="9">
        <f>'Input 1'!BZ71</f>
        <v>2683.288</v>
      </c>
      <c r="CA73" s="9">
        <f>'Input 1'!CA71</f>
        <v>2406.4769999999999</v>
      </c>
      <c r="CB73" s="9">
        <f>'Input 1'!CB71</f>
        <v>2139.7440000000001</v>
      </c>
      <c r="CC73" s="9">
        <f>'Input 1'!CC71</f>
        <v>1888.7329999999999</v>
      </c>
      <c r="CD73" s="9">
        <f>'Input 1'!CD71</f>
        <v>1659.097</v>
      </c>
      <c r="CE73" s="9">
        <f>'Input 1'!CE71</f>
        <v>1448.222</v>
      </c>
      <c r="CF73" s="9">
        <f>'Input 1'!CF71</f>
        <v>1247.278</v>
      </c>
      <c r="CG73" s="9">
        <f>'Input 1'!CG71</f>
        <v>1057.3589999999999</v>
      </c>
      <c r="CH73" s="9">
        <f>'Input 1'!CH71</f>
        <v>887.07500000000005</v>
      </c>
      <c r="CI73" s="9">
        <f>'Input 1'!CI71</f>
        <v>739.625</v>
      </c>
      <c r="CJ73" s="9">
        <f>'Input 1'!CJ71</f>
        <v>611.94000000000005</v>
      </c>
      <c r="CK73" s="9">
        <f>'Input 1'!CK71</f>
        <v>491.90800000000002</v>
      </c>
      <c r="CL73" s="9">
        <f>'Input 1'!CL71</f>
        <v>388.97800000000001</v>
      </c>
      <c r="CM73" s="9">
        <f>'Input 1'!CM71</f>
        <v>309.81599999999997</v>
      </c>
      <c r="CN73" s="10">
        <f>SUM('Input 1'!CN71:CX71)</f>
        <v>920.32500000000005</v>
      </c>
    </row>
    <row r="74" spans="1:92" x14ac:dyDescent="0.2">
      <c r="A74">
        <f t="shared" si="0"/>
        <v>2013</v>
      </c>
      <c r="B74" s="9">
        <f>'Input 1'!B72</f>
        <v>23523.144</v>
      </c>
      <c r="C74" s="9">
        <f>'Input 1'!C72</f>
        <v>24127.436000000002</v>
      </c>
      <c r="D74" s="9">
        <f>'Input 1'!D72</f>
        <v>24618.113000000001</v>
      </c>
      <c r="E74" s="9">
        <f>'Input 1'!E72</f>
        <v>25247.937999999998</v>
      </c>
      <c r="F74" s="9">
        <f>'Input 1'!F72</f>
        <v>25416.088</v>
      </c>
      <c r="G74" s="9">
        <f>'Input 1'!G72</f>
        <v>25529.322</v>
      </c>
      <c r="H74" s="9">
        <f>'Input 1'!H72</f>
        <v>25592.879000000001</v>
      </c>
      <c r="I74" s="9">
        <f>'Input 1'!I72</f>
        <v>25611.996999999999</v>
      </c>
      <c r="J74" s="9">
        <f>'Input 1'!J72</f>
        <v>25588.744999999999</v>
      </c>
      <c r="K74" s="9">
        <f>'Input 1'!K72</f>
        <v>25525.192999999999</v>
      </c>
      <c r="L74" s="9">
        <f>'Input 1'!L72</f>
        <v>25442.420999999998</v>
      </c>
      <c r="M74" s="9">
        <f>'Input 1'!M72</f>
        <v>25352.004000000001</v>
      </c>
      <c r="N74" s="9">
        <f>'Input 1'!N72</f>
        <v>25249.672999999999</v>
      </c>
      <c r="O74" s="9">
        <f>'Input 1'!O72</f>
        <v>25121.732</v>
      </c>
      <c r="P74" s="9">
        <f>'Input 1'!P72</f>
        <v>24973.49</v>
      </c>
      <c r="Q74" s="9">
        <f>'Input 1'!Q72</f>
        <v>24809.822</v>
      </c>
      <c r="R74" s="9">
        <f>'Input 1'!R72</f>
        <v>24632.652999999998</v>
      </c>
      <c r="S74" s="9">
        <f>'Input 1'!S72</f>
        <v>24444.27</v>
      </c>
      <c r="T74" s="9">
        <f>'Input 1'!T72</f>
        <v>24240.002</v>
      </c>
      <c r="U74" s="9">
        <f>'Input 1'!U72</f>
        <v>24014.742999999999</v>
      </c>
      <c r="V74" s="9">
        <f>'Input 1'!V72</f>
        <v>23806.447</v>
      </c>
      <c r="W74" s="9">
        <f>'Input 1'!W72</f>
        <v>23631.612000000001</v>
      </c>
      <c r="X74" s="9">
        <f>'Input 1'!X72</f>
        <v>23470.848000000002</v>
      </c>
      <c r="Y74" s="9">
        <f>'Input 1'!Y72</f>
        <v>23286.583999999999</v>
      </c>
      <c r="Z74" s="9">
        <f>'Input 1'!Z72</f>
        <v>23084.31</v>
      </c>
      <c r="AA74" s="9">
        <f>'Input 1'!AA72</f>
        <v>22849.43</v>
      </c>
      <c r="AB74" s="9">
        <f>'Input 1'!AB72</f>
        <v>22570.215</v>
      </c>
      <c r="AC74" s="9">
        <f>'Input 1'!AC72</f>
        <v>22251.671999999999</v>
      </c>
      <c r="AD74" s="9">
        <f>'Input 1'!AD72</f>
        <v>21921.945</v>
      </c>
      <c r="AE74" s="9">
        <f>'Input 1'!AE72</f>
        <v>21589.091</v>
      </c>
      <c r="AF74" s="9">
        <f>'Input 1'!AF72</f>
        <v>21182.618999999999</v>
      </c>
      <c r="AG74" s="9">
        <f>'Input 1'!AG72</f>
        <v>20674.66</v>
      </c>
      <c r="AH74" s="9">
        <f>'Input 1'!AH72</f>
        <v>20102.802</v>
      </c>
      <c r="AI74" s="9">
        <f>'Input 1'!AI72</f>
        <v>19529.217000000001</v>
      </c>
      <c r="AJ74" s="9">
        <f>'Input 1'!AJ72</f>
        <v>18937.532999999999</v>
      </c>
      <c r="AK74" s="9">
        <f>'Input 1'!AK72</f>
        <v>18399.494999999999</v>
      </c>
      <c r="AL74" s="9">
        <f>'Input 1'!AL72</f>
        <v>17955.882000000001</v>
      </c>
      <c r="AM74" s="9">
        <f>'Input 1'!AM72</f>
        <v>17574.038</v>
      </c>
      <c r="AN74" s="9">
        <f>'Input 1'!AN72</f>
        <v>17181.697</v>
      </c>
      <c r="AO74" s="9">
        <f>'Input 1'!AO72</f>
        <v>16794.71</v>
      </c>
      <c r="AP74" s="9">
        <f>'Input 1'!AP72</f>
        <v>16402.241000000002</v>
      </c>
      <c r="AQ74" s="9">
        <f>'Input 1'!AQ72</f>
        <v>15992.111999999999</v>
      </c>
      <c r="AR74" s="9">
        <f>'Input 1'!AR72</f>
        <v>15574.385</v>
      </c>
      <c r="AS74" s="9">
        <f>'Input 1'!AS72</f>
        <v>15168.076999999999</v>
      </c>
      <c r="AT74" s="9">
        <f>'Input 1'!AT72</f>
        <v>14765.513000000001</v>
      </c>
      <c r="AU74" s="9">
        <f>'Input 1'!AU72</f>
        <v>14385.368</v>
      </c>
      <c r="AV74" s="9">
        <f>'Input 1'!AV72</f>
        <v>14037.59</v>
      </c>
      <c r="AW74" s="9">
        <f>'Input 1'!AW72</f>
        <v>13710.172</v>
      </c>
      <c r="AX74" s="9">
        <f>'Input 1'!AX72</f>
        <v>13382.037</v>
      </c>
      <c r="AY74" s="9">
        <f>'Input 1'!AY72</f>
        <v>13058.454</v>
      </c>
      <c r="AZ74" s="9">
        <f>'Input 1'!AZ72</f>
        <v>12720.07</v>
      </c>
      <c r="BA74" s="9">
        <f>'Input 1'!BA72</f>
        <v>12355.450999999999</v>
      </c>
      <c r="BB74" s="9">
        <f>'Input 1'!BB72</f>
        <v>11973.683999999999</v>
      </c>
      <c r="BC74" s="9">
        <f>'Input 1'!BC72</f>
        <v>11588.388000000001</v>
      </c>
      <c r="BD74" s="9">
        <f>'Input 1'!BD72</f>
        <v>11188.558000000001</v>
      </c>
      <c r="BE74" s="9">
        <f>'Input 1'!BE72</f>
        <v>10809.869000000001</v>
      </c>
      <c r="BF74" s="9">
        <f>'Input 1'!BF72</f>
        <v>10468.762000000001</v>
      </c>
      <c r="BG74" s="9">
        <f>'Input 1'!BG72</f>
        <v>10142.772999999999</v>
      </c>
      <c r="BH74" s="9">
        <f>'Input 1'!BH72</f>
        <v>9808.5069999999996</v>
      </c>
      <c r="BI74" s="9">
        <f>'Input 1'!BI72</f>
        <v>9489.2459999999992</v>
      </c>
      <c r="BJ74" s="9">
        <f>'Input 1'!BJ72</f>
        <v>9073.8459999999995</v>
      </c>
      <c r="BK74" s="9">
        <f>'Input 1'!BK72</f>
        <v>8510.5939999999991</v>
      </c>
      <c r="BL74" s="9">
        <f>'Input 1'!BL72</f>
        <v>7859.8040000000001</v>
      </c>
      <c r="BM74" s="9">
        <f>'Input 1'!BM72</f>
        <v>7228.1450000000004</v>
      </c>
      <c r="BN74" s="9">
        <f>'Input 1'!BN72</f>
        <v>6587.8540000000003</v>
      </c>
      <c r="BO74" s="9">
        <f>'Input 1'!BO72</f>
        <v>6036.3320000000003</v>
      </c>
      <c r="BP74" s="9">
        <f>'Input 1'!BP72</f>
        <v>5630.8050000000003</v>
      </c>
      <c r="BQ74" s="9">
        <f>'Input 1'!BQ72</f>
        <v>5324.1930000000002</v>
      </c>
      <c r="BR74" s="9">
        <f>'Input 1'!BR72</f>
        <v>5009.7709999999997</v>
      </c>
      <c r="BS74" s="9">
        <f>'Input 1'!BS72</f>
        <v>4705.9740000000002</v>
      </c>
      <c r="BT74" s="9">
        <f>'Input 1'!BT72</f>
        <v>4413.6450000000004</v>
      </c>
      <c r="BU74" s="9">
        <f>'Input 1'!BU72</f>
        <v>4121.5600000000004</v>
      </c>
      <c r="BV74" s="9">
        <f>'Input 1'!BV72</f>
        <v>3833.16</v>
      </c>
      <c r="BW74" s="9">
        <f>'Input 1'!BW72</f>
        <v>3565.3809999999999</v>
      </c>
      <c r="BX74" s="9">
        <f>'Input 1'!BX72</f>
        <v>3317.56</v>
      </c>
      <c r="BY74" s="9">
        <f>'Input 1'!BY72</f>
        <v>3060.8620000000001</v>
      </c>
      <c r="BZ74" s="9">
        <f>'Input 1'!BZ72</f>
        <v>2783.47</v>
      </c>
      <c r="CA74" s="9">
        <f>'Input 1'!CA72</f>
        <v>2497.0479999999998</v>
      </c>
      <c r="CB74" s="9">
        <f>'Input 1'!CB72</f>
        <v>2225.6149999999998</v>
      </c>
      <c r="CC74" s="9">
        <f>'Input 1'!CC72</f>
        <v>1965.0129999999999</v>
      </c>
      <c r="CD74" s="9">
        <f>'Input 1'!CD72</f>
        <v>1721.481</v>
      </c>
      <c r="CE74" s="9">
        <f>'Input 1'!CE72</f>
        <v>1500.7529999999999</v>
      </c>
      <c r="CF74" s="9">
        <f>'Input 1'!CF72</f>
        <v>1299.905</v>
      </c>
      <c r="CG74" s="9">
        <f>'Input 1'!CG72</f>
        <v>1109.5229999999999</v>
      </c>
      <c r="CH74" s="9">
        <f>'Input 1'!CH72</f>
        <v>930.58799999999997</v>
      </c>
      <c r="CI74" s="9">
        <f>'Input 1'!CI72</f>
        <v>771.82799999999997</v>
      </c>
      <c r="CJ74" s="9">
        <f>'Input 1'!CJ72</f>
        <v>636.36400000000003</v>
      </c>
      <c r="CK74" s="9">
        <f>'Input 1'!CK72</f>
        <v>520.86199999999997</v>
      </c>
      <c r="CL74" s="9">
        <f>'Input 1'!CL72</f>
        <v>410.67200000000003</v>
      </c>
      <c r="CM74" s="9">
        <f>'Input 1'!CM72</f>
        <v>319.96699999999998</v>
      </c>
      <c r="CN74" s="10">
        <f>SUM('Input 1'!CN72:CX72)</f>
        <v>991.82100000000003</v>
      </c>
    </row>
    <row r="75" spans="1:92" x14ac:dyDescent="0.2">
      <c r="A75">
        <f t="shared" si="0"/>
        <v>2014</v>
      </c>
      <c r="B75" s="9">
        <f>'Input 1'!B73</f>
        <v>22942.215</v>
      </c>
      <c r="C75" s="9">
        <f>'Input 1'!C73</f>
        <v>23648.71</v>
      </c>
      <c r="D75" s="9">
        <f>'Input 1'!D73</f>
        <v>24230.852999999999</v>
      </c>
      <c r="E75" s="9">
        <f>'Input 1'!E73</f>
        <v>24698.233</v>
      </c>
      <c r="F75" s="9">
        <f>'Input 1'!F73</f>
        <v>25156.705000000002</v>
      </c>
      <c r="G75" s="9">
        <f>'Input 1'!G73</f>
        <v>25351.227999999999</v>
      </c>
      <c r="H75" s="9">
        <f>'Input 1'!H73</f>
        <v>25483.116999999998</v>
      </c>
      <c r="I75" s="9">
        <f>'Input 1'!I73</f>
        <v>25558.745999999999</v>
      </c>
      <c r="J75" s="9">
        <f>'Input 1'!J73</f>
        <v>25584.489000000001</v>
      </c>
      <c r="K75" s="9">
        <f>'Input 1'!K73</f>
        <v>25562.496999999999</v>
      </c>
      <c r="L75" s="9">
        <f>'Input 1'!L73</f>
        <v>25494.919000000002</v>
      </c>
      <c r="M75" s="9">
        <f>'Input 1'!M73</f>
        <v>25409.253000000001</v>
      </c>
      <c r="N75" s="9">
        <f>'Input 1'!N73</f>
        <v>25320.323</v>
      </c>
      <c r="O75" s="9">
        <f>'Input 1'!O73</f>
        <v>25221.829000000002</v>
      </c>
      <c r="P75" s="9">
        <f>'Input 1'!P73</f>
        <v>25094.905999999999</v>
      </c>
      <c r="Q75" s="9">
        <f>'Input 1'!Q73</f>
        <v>24946.035</v>
      </c>
      <c r="R75" s="9">
        <f>'Input 1'!R73</f>
        <v>24781.048999999999</v>
      </c>
      <c r="S75" s="9">
        <f>'Input 1'!S73</f>
        <v>24601.882000000001</v>
      </c>
      <c r="T75" s="9">
        <f>'Input 1'!T73</f>
        <v>24411.008000000002</v>
      </c>
      <c r="U75" s="9">
        <f>'Input 1'!U73</f>
        <v>24203.985000000001</v>
      </c>
      <c r="V75" s="9">
        <f>'Input 1'!V73</f>
        <v>23975.719000000001</v>
      </c>
      <c r="W75" s="9">
        <f>'Input 1'!W73</f>
        <v>23764.571</v>
      </c>
      <c r="X75" s="9">
        <f>'Input 1'!X73</f>
        <v>23587.285</v>
      </c>
      <c r="Y75" s="9">
        <f>'Input 1'!Y73</f>
        <v>23424.391</v>
      </c>
      <c r="Z75" s="9">
        <f>'Input 1'!Z73</f>
        <v>23237.936000000002</v>
      </c>
      <c r="AA75" s="9">
        <f>'Input 1'!AA73</f>
        <v>23033.421999999999</v>
      </c>
      <c r="AB75" s="9">
        <f>'Input 1'!AB73</f>
        <v>22796.891</v>
      </c>
      <c r="AC75" s="9">
        <f>'Input 1'!AC73</f>
        <v>22516.871999999999</v>
      </c>
      <c r="AD75" s="9">
        <f>'Input 1'!AD73</f>
        <v>22198.11</v>
      </c>
      <c r="AE75" s="9">
        <f>'Input 1'!AE73</f>
        <v>21868.184000000001</v>
      </c>
      <c r="AF75" s="9">
        <f>'Input 1'!AF73</f>
        <v>21535.214</v>
      </c>
      <c r="AG75" s="9">
        <f>'Input 1'!AG73</f>
        <v>21128.692999999999</v>
      </c>
      <c r="AH75" s="9">
        <f>'Input 1'!AH73</f>
        <v>20620.669000000002</v>
      </c>
      <c r="AI75" s="9">
        <f>'Input 1'!AI73</f>
        <v>20048.716</v>
      </c>
      <c r="AJ75" s="9">
        <f>'Input 1'!AJ73</f>
        <v>19475.061000000002</v>
      </c>
      <c r="AK75" s="9">
        <f>'Input 1'!AK73</f>
        <v>18883.306</v>
      </c>
      <c r="AL75" s="9">
        <f>'Input 1'!AL73</f>
        <v>18345</v>
      </c>
      <c r="AM75" s="9">
        <f>'Input 1'!AM73</f>
        <v>17900.825000000001</v>
      </c>
      <c r="AN75" s="9">
        <f>'Input 1'!AN73</f>
        <v>17518.168000000001</v>
      </c>
      <c r="AO75" s="9">
        <f>'Input 1'!AO73</f>
        <v>17124.856</v>
      </c>
      <c r="AP75" s="9">
        <f>'Input 1'!AP73</f>
        <v>16736.665000000001</v>
      </c>
      <c r="AQ75" s="9">
        <f>'Input 1'!AQ73</f>
        <v>16342.892</v>
      </c>
      <c r="AR75" s="9">
        <f>'Input 1'!AR73</f>
        <v>15931.411</v>
      </c>
      <c r="AS75" s="9">
        <f>'Input 1'!AS73</f>
        <v>15512.171</v>
      </c>
      <c r="AT75" s="9">
        <f>'Input 1'!AT73</f>
        <v>15104.052</v>
      </c>
      <c r="AU75" s="9">
        <f>'Input 1'!AU73</f>
        <v>14699.454</v>
      </c>
      <c r="AV75" s="9">
        <f>'Input 1'!AV73</f>
        <v>14316.611999999999</v>
      </c>
      <c r="AW75" s="9">
        <f>'Input 1'!AW73</f>
        <v>13965.258</v>
      </c>
      <c r="AX75" s="9">
        <f>'Input 1'!AX73</f>
        <v>13633.591</v>
      </c>
      <c r="AY75" s="9">
        <f>'Input 1'!AY73</f>
        <v>13300.981</v>
      </c>
      <c r="AZ75" s="9">
        <f>'Input 1'!AZ73</f>
        <v>12972.632</v>
      </c>
      <c r="BA75" s="9">
        <f>'Input 1'!BA73</f>
        <v>12629.23</v>
      </c>
      <c r="BB75" s="9">
        <f>'Input 1'!BB73</f>
        <v>12259.413</v>
      </c>
      <c r="BC75" s="9">
        <f>'Input 1'!BC73</f>
        <v>11872.254999999999</v>
      </c>
      <c r="BD75" s="9">
        <f>'Input 1'!BD73</f>
        <v>11481.493</v>
      </c>
      <c r="BE75" s="9">
        <f>'Input 1'!BE73</f>
        <v>11076.346</v>
      </c>
      <c r="BF75" s="9">
        <f>'Input 1'!BF73</f>
        <v>10691.601000000001</v>
      </c>
      <c r="BG75" s="9">
        <f>'Input 1'!BG73</f>
        <v>10343.348</v>
      </c>
      <c r="BH75" s="9">
        <f>'Input 1'!BH73</f>
        <v>10009.700000000001</v>
      </c>
      <c r="BI75" s="9">
        <f>'Input 1'!BI73</f>
        <v>9667.9390000000003</v>
      </c>
      <c r="BJ75" s="9">
        <f>'Input 1'!BJ73</f>
        <v>9340.9159999999993</v>
      </c>
      <c r="BK75" s="9">
        <f>'Input 1'!BK73</f>
        <v>8919.7710000000006</v>
      </c>
      <c r="BL75" s="9">
        <f>'Input 1'!BL73</f>
        <v>8353.9069999999992</v>
      </c>
      <c r="BM75" s="9">
        <f>'Input 1'!BM73</f>
        <v>7702.482</v>
      </c>
      <c r="BN75" s="9">
        <f>'Input 1'!BN73</f>
        <v>7070.0540000000001</v>
      </c>
      <c r="BO75" s="9">
        <f>'Input 1'!BO73</f>
        <v>6429.47</v>
      </c>
      <c r="BP75" s="9">
        <f>'Input 1'!BP73</f>
        <v>5876.3180000000002</v>
      </c>
      <c r="BQ75" s="9">
        <f>'Input 1'!BQ73</f>
        <v>5466.7669999999998</v>
      </c>
      <c r="BR75" s="9">
        <f>'Input 1'!BR73</f>
        <v>5154.7039999999997</v>
      </c>
      <c r="BS75" s="9">
        <f>'Input 1'!BS73</f>
        <v>4835.6210000000001</v>
      </c>
      <c r="BT75" s="9">
        <f>'Input 1'!BT73</f>
        <v>4527.7489999999998</v>
      </c>
      <c r="BU75" s="9">
        <f>'Input 1'!BU73</f>
        <v>4231.4639999999999</v>
      </c>
      <c r="BV75" s="9">
        <f>'Input 1'!BV73</f>
        <v>3935.6120000000001</v>
      </c>
      <c r="BW75" s="9">
        <f>'Input 1'!BW73</f>
        <v>3643.9209999999998</v>
      </c>
      <c r="BX75" s="9">
        <f>'Input 1'!BX73</f>
        <v>3373.4690000000001</v>
      </c>
      <c r="BY75" s="9">
        <f>'Input 1'!BY73</f>
        <v>3123.4789999999998</v>
      </c>
      <c r="BZ75" s="9">
        <f>'Input 1'!BZ73</f>
        <v>2866.643</v>
      </c>
      <c r="CA75" s="9">
        <f>'Input 1'!CA73</f>
        <v>2591.8939999999998</v>
      </c>
      <c r="CB75" s="9">
        <f>'Input 1'!CB73</f>
        <v>2310.2730000000001</v>
      </c>
      <c r="CC75" s="9">
        <f>'Input 1'!CC73</f>
        <v>2044.27</v>
      </c>
      <c r="CD75" s="9">
        <f>'Input 1'!CD73</f>
        <v>1789.8510000000001</v>
      </c>
      <c r="CE75" s="9">
        <f>'Input 1'!CE73</f>
        <v>1553.8440000000001</v>
      </c>
      <c r="CF75" s="9">
        <f>'Input 1'!CF73</f>
        <v>1342.068</v>
      </c>
      <c r="CG75" s="9">
        <f>'Input 1'!CG73</f>
        <v>1151.288</v>
      </c>
      <c r="CH75" s="9">
        <f>'Input 1'!CH73</f>
        <v>971.50699999999995</v>
      </c>
      <c r="CI75" s="9">
        <f>'Input 1'!CI73</f>
        <v>803.59400000000005</v>
      </c>
      <c r="CJ75" s="9">
        <f>'Input 1'!CJ73</f>
        <v>656.39099999999996</v>
      </c>
      <c r="CK75" s="9">
        <f>'Input 1'!CK73</f>
        <v>532.94500000000005</v>
      </c>
      <c r="CL75" s="9">
        <f>'Input 1'!CL73</f>
        <v>429.65199999999999</v>
      </c>
      <c r="CM75" s="9">
        <f>'Input 1'!CM73</f>
        <v>329.32799999999997</v>
      </c>
      <c r="CN75" s="10">
        <f>SUM('Input 1'!CN73:CX73)</f>
        <v>1008.6049999999999</v>
      </c>
    </row>
    <row r="76" spans="1:92" x14ac:dyDescent="0.2">
      <c r="A76">
        <f t="shared" si="0"/>
        <v>2015</v>
      </c>
      <c r="B76" s="9">
        <f>'Input 1'!B74</f>
        <v>22634.707999999999</v>
      </c>
      <c r="C76" s="9">
        <f>'Input 1'!C74</f>
        <v>23319.800999999999</v>
      </c>
      <c r="D76" s="9">
        <f>'Input 1'!D74</f>
        <v>23897.024000000001</v>
      </c>
      <c r="E76" s="9">
        <f>'Input 1'!E74</f>
        <v>24373.883999999998</v>
      </c>
      <c r="F76" s="9">
        <f>'Input 1'!F74</f>
        <v>24757.891</v>
      </c>
      <c r="G76" s="9">
        <f>'Input 1'!G74</f>
        <v>25056.550999999999</v>
      </c>
      <c r="H76" s="9">
        <f>'Input 1'!H74</f>
        <v>25277.374</v>
      </c>
      <c r="I76" s="9">
        <f>'Input 1'!I74</f>
        <v>25427.867999999999</v>
      </c>
      <c r="J76" s="9">
        <f>'Input 1'!J74</f>
        <v>25515.541000000001</v>
      </c>
      <c r="K76" s="9">
        <f>'Input 1'!K74</f>
        <v>25547.9</v>
      </c>
      <c r="L76" s="9">
        <f>'Input 1'!L74</f>
        <v>25527.175999999999</v>
      </c>
      <c r="M76" s="9">
        <f>'Input 1'!M74</f>
        <v>25455.596000000001</v>
      </c>
      <c r="N76" s="9">
        <f>'Input 1'!N74</f>
        <v>25367.065999999999</v>
      </c>
      <c r="O76" s="9">
        <f>'Input 1'!O74</f>
        <v>25279.655999999999</v>
      </c>
      <c r="P76" s="9">
        <f>'Input 1'!P74</f>
        <v>25185.032999999999</v>
      </c>
      <c r="Q76" s="9">
        <f>'Input 1'!Q74</f>
        <v>25059.171999999999</v>
      </c>
      <c r="R76" s="9">
        <f>'Input 1'!R74</f>
        <v>24909.723999999998</v>
      </c>
      <c r="S76" s="9">
        <f>'Input 1'!S74</f>
        <v>24743.48</v>
      </c>
      <c r="T76" s="9">
        <f>'Input 1'!T74</f>
        <v>24562.38</v>
      </c>
      <c r="U76" s="9">
        <f>'Input 1'!U74</f>
        <v>24369.083999999999</v>
      </c>
      <c r="V76" s="9">
        <f>'Input 1'!V74</f>
        <v>24159.378000000001</v>
      </c>
      <c r="W76" s="9">
        <f>'Input 1'!W74</f>
        <v>23928.186000000002</v>
      </c>
      <c r="X76" s="9">
        <f>'Input 1'!X74</f>
        <v>23714.262999999999</v>
      </c>
      <c r="Y76" s="9">
        <f>'Input 1'!Y74</f>
        <v>23534.589</v>
      </c>
      <c r="Z76" s="9">
        <f>'Input 1'!Z74</f>
        <v>23369.623</v>
      </c>
      <c r="AA76" s="9">
        <f>'Input 1'!AA74</f>
        <v>23181.044000000002</v>
      </c>
      <c r="AB76" s="9">
        <f>'Input 1'!AB74</f>
        <v>22974.362000000001</v>
      </c>
      <c r="AC76" s="9">
        <f>'Input 1'!AC74</f>
        <v>22736.262999999999</v>
      </c>
      <c r="AD76" s="9">
        <f>'Input 1'!AD74</f>
        <v>22455.54</v>
      </c>
      <c r="AE76" s="9">
        <f>'Input 1'!AE74</f>
        <v>22136.672999999999</v>
      </c>
      <c r="AF76" s="9">
        <f>'Input 1'!AF74</f>
        <v>21806.665000000001</v>
      </c>
      <c r="AG76" s="9">
        <f>'Input 1'!AG74</f>
        <v>21473.698</v>
      </c>
      <c r="AH76" s="9">
        <f>'Input 1'!AH74</f>
        <v>21067.272000000001</v>
      </c>
      <c r="AI76" s="9">
        <f>'Input 1'!AI74</f>
        <v>20559.363000000001</v>
      </c>
      <c r="AJ76" s="9">
        <f>'Input 1'!AJ74</f>
        <v>19987.518</v>
      </c>
      <c r="AK76" s="9">
        <f>'Input 1'!AK74</f>
        <v>19413.996999999999</v>
      </c>
      <c r="AL76" s="9">
        <f>'Input 1'!AL74</f>
        <v>18822.381000000001</v>
      </c>
      <c r="AM76" s="9">
        <f>'Input 1'!AM74</f>
        <v>18283.998</v>
      </c>
      <c r="AN76" s="9">
        <f>'Input 1'!AN74</f>
        <v>17839.419000000002</v>
      </c>
      <c r="AO76" s="9">
        <f>'Input 1'!AO74</f>
        <v>17456.083999999999</v>
      </c>
      <c r="AP76" s="9">
        <f>'Input 1'!AP74</f>
        <v>17061.941999999999</v>
      </c>
      <c r="AQ76" s="9">
        <f>'Input 1'!AQ74</f>
        <v>16672.686000000002</v>
      </c>
      <c r="AR76" s="9">
        <f>'Input 1'!AR74</f>
        <v>16277.746999999999</v>
      </c>
      <c r="AS76" s="9">
        <f>'Input 1'!AS74</f>
        <v>15865.061</v>
      </c>
      <c r="AT76" s="9">
        <f>'Input 1'!AT74</f>
        <v>15444.456</v>
      </c>
      <c r="AU76" s="9">
        <f>'Input 1'!AU74</f>
        <v>15034.673000000001</v>
      </c>
      <c r="AV76" s="9">
        <f>'Input 1'!AV74</f>
        <v>14628.183999999999</v>
      </c>
      <c r="AW76" s="9">
        <f>'Input 1'!AW74</f>
        <v>14242.781999999999</v>
      </c>
      <c r="AX76" s="9">
        <f>'Input 1'!AX74</f>
        <v>13887.976000000001</v>
      </c>
      <c r="AY76" s="9">
        <f>'Input 1'!AY74</f>
        <v>13552.179</v>
      </c>
      <c r="AZ76" s="9">
        <f>'Input 1'!AZ74</f>
        <v>13215.213</v>
      </c>
      <c r="BA76" s="9">
        <f>'Input 1'!BA74</f>
        <v>12882.215</v>
      </c>
      <c r="BB76" s="9">
        <f>'Input 1'!BB74</f>
        <v>12533.918</v>
      </c>
      <c r="BC76" s="9">
        <f>'Input 1'!BC74</f>
        <v>12159.036</v>
      </c>
      <c r="BD76" s="9">
        <f>'Input 1'!BD74</f>
        <v>11766.625</v>
      </c>
      <c r="BE76" s="9">
        <f>'Input 1'!BE74</f>
        <v>11370.537</v>
      </c>
      <c r="BF76" s="9">
        <f>'Input 1'!BF74</f>
        <v>10960.218000000001</v>
      </c>
      <c r="BG76" s="9">
        <f>'Input 1'!BG74</f>
        <v>10569.554</v>
      </c>
      <c r="BH76" s="9">
        <f>'Input 1'!BH74</f>
        <v>10214.279</v>
      </c>
      <c r="BI76" s="9">
        <f>'Input 1'!BI74</f>
        <v>9873.0910000000003</v>
      </c>
      <c r="BJ76" s="9">
        <f>'Input 1'!BJ74</f>
        <v>9523.9580000000005</v>
      </c>
      <c r="BK76" s="9">
        <f>'Input 1'!BK74</f>
        <v>9189.2890000000007</v>
      </c>
      <c r="BL76" s="9">
        <f>'Input 1'!BL74</f>
        <v>8762.5519999999997</v>
      </c>
      <c r="BM76" s="9">
        <f>'Input 1'!BM74</f>
        <v>8194.2759999999998</v>
      </c>
      <c r="BN76" s="9">
        <f>'Input 1'!BN74</f>
        <v>7542.4470000000001</v>
      </c>
      <c r="BO76" s="9">
        <f>'Input 1'!BO74</f>
        <v>6909.4740000000002</v>
      </c>
      <c r="BP76" s="9">
        <f>'Input 1'!BP74</f>
        <v>6268.8249999999998</v>
      </c>
      <c r="BQ76" s="9">
        <f>'Input 1'!BQ74</f>
        <v>5714.24</v>
      </c>
      <c r="BR76" s="9">
        <f>'Input 1'!BR74</f>
        <v>5300.8119999999999</v>
      </c>
      <c r="BS76" s="9">
        <f>'Input 1'!BS74</f>
        <v>4983.4089999999997</v>
      </c>
      <c r="BT76" s="9">
        <f>'Input 1'!BT74</f>
        <v>4659.7780000000002</v>
      </c>
      <c r="BU76" s="9">
        <f>'Input 1'!BU74</f>
        <v>4347.942</v>
      </c>
      <c r="BV76" s="9">
        <f>'Input 1'!BV74</f>
        <v>4047.8069999999998</v>
      </c>
      <c r="BW76" s="9">
        <f>'Input 1'!BW74</f>
        <v>3748.2930000000001</v>
      </c>
      <c r="BX76" s="9">
        <f>'Input 1'!BX74</f>
        <v>3453.4140000000002</v>
      </c>
      <c r="BY76" s="9">
        <f>'Input 1'!BY74</f>
        <v>3180.3879999999999</v>
      </c>
      <c r="BZ76" s="9">
        <f>'Input 1'!BZ74</f>
        <v>2928.317</v>
      </c>
      <c r="CA76" s="9">
        <f>'Input 1'!CA74</f>
        <v>2671.4340000000002</v>
      </c>
      <c r="CB76" s="9">
        <f>'Input 1'!CB74</f>
        <v>2399.4259999999999</v>
      </c>
      <c r="CC76" s="9">
        <f>'Input 1'!CC74</f>
        <v>2122.703</v>
      </c>
      <c r="CD76" s="9">
        <f>'Input 1'!CD74</f>
        <v>1862.2239999999999</v>
      </c>
      <c r="CE76" s="9">
        <f>'Input 1'!CE74</f>
        <v>1614.077</v>
      </c>
      <c r="CF76" s="9">
        <f>'Input 1'!CF74</f>
        <v>1385.68</v>
      </c>
      <c r="CG76" s="9">
        <f>'Input 1'!CG74</f>
        <v>1182.93</v>
      </c>
      <c r="CH76" s="9">
        <f>'Input 1'!CH74</f>
        <v>1002.284</v>
      </c>
      <c r="CI76" s="9">
        <f>'Input 1'!CI74</f>
        <v>833.16700000000003</v>
      </c>
      <c r="CJ76" s="9">
        <f>'Input 1'!CJ74</f>
        <v>676.33299999999997</v>
      </c>
      <c r="CK76" s="9">
        <f>'Input 1'!CK74</f>
        <v>540.73800000000006</v>
      </c>
      <c r="CL76" s="9">
        <f>'Input 1'!CL74</f>
        <v>429.351</v>
      </c>
      <c r="CM76" s="9">
        <f>'Input 1'!CM74</f>
        <v>338.303</v>
      </c>
      <c r="CN76" s="10">
        <f>SUM('Input 1'!CN74:CX74)</f>
        <v>958.93499999999995</v>
      </c>
    </row>
    <row r="77" spans="1:92" x14ac:dyDescent="0.2">
      <c r="A77">
        <f t="shared" ref="A77:A140" si="1">A76+1</f>
        <v>2016</v>
      </c>
      <c r="B77" s="9">
        <f>'Input 1'!B75</f>
        <v>22693.643</v>
      </c>
      <c r="C77" s="9">
        <f>'Input 1'!C75</f>
        <v>22738.911</v>
      </c>
      <c r="D77" s="9">
        <f>'Input 1'!D75</f>
        <v>23327.267</v>
      </c>
      <c r="E77" s="9">
        <f>'Input 1'!E75</f>
        <v>23845.494999999999</v>
      </c>
      <c r="F77" s="9">
        <f>'Input 1'!F75</f>
        <v>24294.69</v>
      </c>
      <c r="G77" s="9">
        <f>'Input 1'!G75</f>
        <v>24675.945</v>
      </c>
      <c r="H77" s="9">
        <f>'Input 1'!H75</f>
        <v>24996.826000000001</v>
      </c>
      <c r="I77" s="9">
        <f>'Input 1'!I75</f>
        <v>25264.9</v>
      </c>
      <c r="J77" s="9">
        <f>'Input 1'!J75</f>
        <v>25448.898000000001</v>
      </c>
      <c r="K77" s="9">
        <f>'Input 1'!K75</f>
        <v>25536.97</v>
      </c>
      <c r="L77" s="9">
        <f>'Input 1'!L75</f>
        <v>25549.626</v>
      </c>
      <c r="M77" s="9">
        <f>'Input 1'!M75</f>
        <v>25521.61</v>
      </c>
      <c r="N77" s="9">
        <f>'Input 1'!N75</f>
        <v>25448.83</v>
      </c>
      <c r="O77" s="9">
        <f>'Input 1'!O75</f>
        <v>25358.304</v>
      </c>
      <c r="P77" s="9">
        <f>'Input 1'!P75</f>
        <v>25267.97</v>
      </c>
      <c r="Q77" s="9">
        <f>'Input 1'!Q75</f>
        <v>25169.837</v>
      </c>
      <c r="R77" s="9">
        <f>'Input 1'!R75</f>
        <v>25040.347000000002</v>
      </c>
      <c r="S77" s="9">
        <f>'Input 1'!S75</f>
        <v>24887.048999999999</v>
      </c>
      <c r="T77" s="9">
        <f>'Input 1'!T75</f>
        <v>24717.591</v>
      </c>
      <c r="U77" s="9">
        <f>'Input 1'!U75</f>
        <v>24534.385999999999</v>
      </c>
      <c r="V77" s="9">
        <f>'Input 1'!V75</f>
        <v>24339.767</v>
      </c>
      <c r="W77" s="9">
        <f>'Input 1'!W75</f>
        <v>24128.62</v>
      </c>
      <c r="X77" s="9">
        <f>'Input 1'!X75</f>
        <v>23895.93</v>
      </c>
      <c r="Y77" s="9">
        <f>'Input 1'!Y75</f>
        <v>23681.062000000002</v>
      </c>
      <c r="Z77" s="9">
        <f>'Input 1'!Z75</f>
        <v>23501.177</v>
      </c>
      <c r="AA77" s="9">
        <f>'Input 1'!AA75</f>
        <v>23336.448</v>
      </c>
      <c r="AB77" s="9">
        <f>'Input 1'!AB75</f>
        <v>23148.121999999999</v>
      </c>
      <c r="AC77" s="9">
        <f>'Input 1'!AC75</f>
        <v>22941.828000000001</v>
      </c>
      <c r="AD77" s="9">
        <f>'Input 1'!AD75</f>
        <v>22703.608</v>
      </c>
      <c r="AE77" s="9">
        <f>'Input 1'!AE75</f>
        <v>22421.897000000001</v>
      </c>
      <c r="AF77" s="9">
        <f>'Input 1'!AF75</f>
        <v>22101.460999999999</v>
      </c>
      <c r="AG77" s="9">
        <f>'Input 1'!AG75</f>
        <v>21769.920999999998</v>
      </c>
      <c r="AH77" s="9">
        <f>'Input 1'!AH75</f>
        <v>21435.313999999998</v>
      </c>
      <c r="AI77" s="9">
        <f>'Input 1'!AI75</f>
        <v>21027.275000000001</v>
      </c>
      <c r="AJ77" s="9">
        <f>'Input 1'!AJ75</f>
        <v>20517.901999999998</v>
      </c>
      <c r="AK77" s="9">
        <f>'Input 1'!AK75</f>
        <v>19944.629000000001</v>
      </c>
      <c r="AL77" s="9">
        <f>'Input 1'!AL75</f>
        <v>19369.421999999999</v>
      </c>
      <c r="AM77" s="9">
        <f>'Input 1'!AM75</f>
        <v>18775.846000000001</v>
      </c>
      <c r="AN77" s="9">
        <f>'Input 1'!AN75</f>
        <v>18235.464</v>
      </c>
      <c r="AO77" s="9">
        <f>'Input 1'!AO75</f>
        <v>17788.909</v>
      </c>
      <c r="AP77" s="9">
        <f>'Input 1'!AP75</f>
        <v>17403.482</v>
      </c>
      <c r="AQ77" s="9">
        <f>'Input 1'!AQ75</f>
        <v>17006.941999999999</v>
      </c>
      <c r="AR77" s="9">
        <f>'Input 1'!AR75</f>
        <v>16615.047999999999</v>
      </c>
      <c r="AS77" s="9">
        <f>'Input 1'!AS75</f>
        <v>16216.808999999999</v>
      </c>
      <c r="AT77" s="9">
        <f>'Input 1'!AT75</f>
        <v>15799.941999999999</v>
      </c>
      <c r="AU77" s="9">
        <f>'Input 1'!AU75</f>
        <v>15374.455</v>
      </c>
      <c r="AV77" s="9">
        <f>'Input 1'!AV75</f>
        <v>14959.574000000001</v>
      </c>
      <c r="AW77" s="9">
        <f>'Input 1'!AW75</f>
        <v>14547.779</v>
      </c>
      <c r="AX77" s="9">
        <f>'Input 1'!AX75</f>
        <v>14156.472</v>
      </c>
      <c r="AY77" s="9">
        <f>'Input 1'!AY75</f>
        <v>13795.050999999999</v>
      </c>
      <c r="AZ77" s="9">
        <f>'Input 1'!AZ75</f>
        <v>13452.145</v>
      </c>
      <c r="BA77" s="9">
        <f>'Input 1'!BA75</f>
        <v>13107.878000000001</v>
      </c>
      <c r="BB77" s="9">
        <f>'Input 1'!BB75</f>
        <v>12767.294</v>
      </c>
      <c r="BC77" s="9">
        <f>'Input 1'!BC75</f>
        <v>12411.72</v>
      </c>
      <c r="BD77" s="9">
        <f>'Input 1'!BD75</f>
        <v>12030.186</v>
      </c>
      <c r="BE77" s="9">
        <f>'Input 1'!BE75</f>
        <v>11631.491</v>
      </c>
      <c r="BF77" s="9">
        <f>'Input 1'!BF75</f>
        <v>11229.154</v>
      </c>
      <c r="BG77" s="9">
        <f>'Input 1'!BG75</f>
        <v>10812.98</v>
      </c>
      <c r="BH77" s="9">
        <f>'Input 1'!BH75</f>
        <v>10415.574000000001</v>
      </c>
      <c r="BI77" s="9">
        <f>'Input 1'!BI75</f>
        <v>10052.093999999999</v>
      </c>
      <c r="BJ77" s="9">
        <f>'Input 1'!BJ75</f>
        <v>9702.0290000000005</v>
      </c>
      <c r="BK77" s="9">
        <f>'Input 1'!BK75</f>
        <v>9344.5110000000004</v>
      </c>
      <c r="BL77" s="9">
        <f>'Input 1'!BL75</f>
        <v>9001.4719999999998</v>
      </c>
      <c r="BM77" s="9">
        <f>'Input 1'!BM75</f>
        <v>8568.5939999999991</v>
      </c>
      <c r="BN77" s="9">
        <f>'Input 1'!BN75</f>
        <v>7997.55</v>
      </c>
      <c r="BO77" s="9">
        <f>'Input 1'!BO75</f>
        <v>7345.2219999999998</v>
      </c>
      <c r="BP77" s="9">
        <f>'Input 1'!BP75</f>
        <v>6711.9009999999998</v>
      </c>
      <c r="BQ77" s="9">
        <f>'Input 1'!BQ75</f>
        <v>6071.6279999999997</v>
      </c>
      <c r="BR77" s="9">
        <f>'Input 1'!BR75</f>
        <v>5516.7420000000002</v>
      </c>
      <c r="BS77" s="9">
        <f>'Input 1'!BS75</f>
        <v>5101.4750000000004</v>
      </c>
      <c r="BT77" s="9">
        <f>'Input 1'!BT75</f>
        <v>4781.4769999999999</v>
      </c>
      <c r="BU77" s="9">
        <f>'Input 1'!BU75</f>
        <v>4456.2950000000001</v>
      </c>
      <c r="BV77" s="9">
        <f>'Input 1'!BV75</f>
        <v>4143.7780000000002</v>
      </c>
      <c r="BW77" s="9">
        <f>'Input 1'!BW75</f>
        <v>3843.4780000000001</v>
      </c>
      <c r="BX77" s="9">
        <f>'Input 1'!BX75</f>
        <v>3544.3780000000002</v>
      </c>
      <c r="BY77" s="9">
        <f>'Input 1'!BY75</f>
        <v>3250.7080000000001</v>
      </c>
      <c r="BZ77" s="9">
        <f>'Input 1'!BZ75</f>
        <v>2979.665</v>
      </c>
      <c r="CA77" s="9">
        <f>'Input 1'!CA75</f>
        <v>2730.1480000000001</v>
      </c>
      <c r="CB77" s="9">
        <f>'Input 1'!CB75</f>
        <v>2478.1509999999998</v>
      </c>
      <c r="CC77" s="9">
        <f>'Input 1'!CC75</f>
        <v>2214.17</v>
      </c>
      <c r="CD77" s="9">
        <f>'Input 1'!CD75</f>
        <v>1947.79</v>
      </c>
      <c r="CE77" s="9">
        <f>'Input 1'!CE75</f>
        <v>1698.077</v>
      </c>
      <c r="CF77" s="9">
        <f>'Input 1'!CF75</f>
        <v>1461.192</v>
      </c>
      <c r="CG77" s="9">
        <f>'Input 1'!CG75</f>
        <v>1245.1220000000001</v>
      </c>
      <c r="CH77" s="9">
        <f>'Input 1'!CH75</f>
        <v>1055.7570000000001</v>
      </c>
      <c r="CI77" s="9">
        <f>'Input 1'!CI75</f>
        <v>889.13499999999999</v>
      </c>
      <c r="CJ77" s="9">
        <f>'Input 1'!CJ75</f>
        <v>731.32899999999995</v>
      </c>
      <c r="CK77" s="9">
        <f>'Input 1'!CK75</f>
        <v>588.92600000000004</v>
      </c>
      <c r="CL77" s="9">
        <f>'Input 1'!CL75</f>
        <v>471.613</v>
      </c>
      <c r="CM77" s="9">
        <f>'Input 1'!CM75</f>
        <v>373.02499999999998</v>
      </c>
      <c r="CN77" s="10">
        <f>SUM('Input 1'!CN75:CX75)</f>
        <v>1102.1439999999998</v>
      </c>
    </row>
    <row r="78" spans="1:92" x14ac:dyDescent="0.2">
      <c r="A78">
        <f t="shared" si="1"/>
        <v>2017</v>
      </c>
      <c r="B78" s="9">
        <f>'Input 1'!B76</f>
        <v>23019.331999999999</v>
      </c>
      <c r="C78" s="9">
        <f>'Input 1'!C76</f>
        <v>23238.946</v>
      </c>
      <c r="D78" s="9">
        <f>'Input 1'!D76</f>
        <v>22824.465</v>
      </c>
      <c r="E78" s="9">
        <f>'Input 1'!E76</f>
        <v>23315.516</v>
      </c>
      <c r="F78" s="9">
        <f>'Input 1'!F76</f>
        <v>23774.273000000001</v>
      </c>
      <c r="G78" s="9">
        <f>'Input 1'!G76</f>
        <v>24195.409</v>
      </c>
      <c r="H78" s="9">
        <f>'Input 1'!H76</f>
        <v>24573.596000000001</v>
      </c>
      <c r="I78" s="9">
        <f>'Input 1'!I76</f>
        <v>24916.452000000001</v>
      </c>
      <c r="J78" s="9">
        <f>'Input 1'!J76</f>
        <v>25231.596000000001</v>
      </c>
      <c r="K78" s="9">
        <f>'Input 1'!K76</f>
        <v>25448.975999999999</v>
      </c>
      <c r="L78" s="9">
        <f>'Input 1'!L76</f>
        <v>25537.375</v>
      </c>
      <c r="M78" s="9">
        <f>'Input 1'!M76</f>
        <v>25530.3</v>
      </c>
      <c r="N78" s="9">
        <f>'Input 1'!N76</f>
        <v>25495.008999999998</v>
      </c>
      <c r="O78" s="9">
        <f>'Input 1'!O76</f>
        <v>25421.088</v>
      </c>
      <c r="P78" s="9">
        <f>'Input 1'!P76</f>
        <v>25328.638999999999</v>
      </c>
      <c r="Q78" s="9">
        <f>'Input 1'!Q76</f>
        <v>25235.452000000001</v>
      </c>
      <c r="R78" s="9">
        <f>'Input 1'!R76</f>
        <v>25133.887999999999</v>
      </c>
      <c r="S78" s="9">
        <f>'Input 1'!S76</f>
        <v>25000.871999999999</v>
      </c>
      <c r="T78" s="9">
        <f>'Input 1'!T76</f>
        <v>24843.847000000002</v>
      </c>
      <c r="U78" s="9">
        <f>'Input 1'!U76</f>
        <v>24671.311000000002</v>
      </c>
      <c r="V78" s="9">
        <f>'Input 1'!V76</f>
        <v>24486.151000000002</v>
      </c>
      <c r="W78" s="9">
        <f>'Input 1'!W76</f>
        <v>24290.368999999999</v>
      </c>
      <c r="X78" s="9">
        <f>'Input 1'!X76</f>
        <v>24077.954000000002</v>
      </c>
      <c r="Y78" s="9">
        <f>'Input 1'!Y76</f>
        <v>23843.955000000002</v>
      </c>
      <c r="Z78" s="9">
        <f>'Input 1'!Z76</f>
        <v>23628.32</v>
      </c>
      <c r="AA78" s="9">
        <f>'Input 1'!AA76</f>
        <v>23448.370999999999</v>
      </c>
      <c r="AB78" s="9">
        <f>'Input 1'!AB76</f>
        <v>23284.014999999999</v>
      </c>
      <c r="AC78" s="9">
        <f>'Input 1'!AC76</f>
        <v>23096.097000000002</v>
      </c>
      <c r="AD78" s="9">
        <f>'Input 1'!AD76</f>
        <v>22890.362000000001</v>
      </c>
      <c r="AE78" s="9">
        <f>'Input 1'!AE76</f>
        <v>22652.216</v>
      </c>
      <c r="AF78" s="9">
        <f>'Input 1'!AF76</f>
        <v>22369.75</v>
      </c>
      <c r="AG78" s="9">
        <f>'Input 1'!AG76</f>
        <v>22048.006000000001</v>
      </c>
      <c r="AH78" s="9">
        <f>'Input 1'!AH76</f>
        <v>21715.207999999999</v>
      </c>
      <c r="AI78" s="9">
        <f>'Input 1'!AI76</f>
        <v>21379.234</v>
      </c>
      <c r="AJ78" s="9">
        <f>'Input 1'!AJ76</f>
        <v>20969.916000000001</v>
      </c>
      <c r="AK78" s="9">
        <f>'Input 1'!AK76</f>
        <v>20459.499</v>
      </c>
      <c r="AL78" s="9">
        <f>'Input 1'!AL76</f>
        <v>19885.269</v>
      </c>
      <c r="AM78" s="9">
        <f>'Input 1'!AM76</f>
        <v>19308.847000000002</v>
      </c>
      <c r="AN78" s="9">
        <f>'Input 1'!AN76</f>
        <v>18713.798999999999</v>
      </c>
      <c r="AO78" s="9">
        <f>'Input 1'!AO76</f>
        <v>18171.863000000001</v>
      </c>
      <c r="AP78" s="9">
        <f>'Input 1'!AP76</f>
        <v>17723.699000000001</v>
      </c>
      <c r="AQ78" s="9">
        <f>'Input 1'!AQ76</f>
        <v>17336.492999999999</v>
      </c>
      <c r="AR78" s="9">
        <f>'Input 1'!AR76</f>
        <v>16937.882000000001</v>
      </c>
      <c r="AS78" s="9">
        <f>'Input 1'!AS76</f>
        <v>16543.669000000002</v>
      </c>
      <c r="AT78" s="9">
        <f>'Input 1'!AT76</f>
        <v>16142.456</v>
      </c>
      <c r="AU78" s="9">
        <f>'Input 1'!AU76</f>
        <v>15721.748</v>
      </c>
      <c r="AV78" s="9">
        <f>'Input 1'!AV76</f>
        <v>15291.724</v>
      </c>
      <c r="AW78" s="9">
        <f>'Input 1'!AW76</f>
        <v>14872.084000000001</v>
      </c>
      <c r="AX78" s="9">
        <f>'Input 1'!AX76</f>
        <v>14455.317999999999</v>
      </c>
      <c r="AY78" s="9">
        <f>'Input 1'!AY76</f>
        <v>14058.424000000001</v>
      </c>
      <c r="AZ78" s="9">
        <f>'Input 1'!AZ76</f>
        <v>13690.679</v>
      </c>
      <c r="BA78" s="9">
        <f>'Input 1'!BA76</f>
        <v>13340.941000000001</v>
      </c>
      <c r="BB78" s="9">
        <f>'Input 1'!BB76</f>
        <v>12989.652</v>
      </c>
      <c r="BC78" s="9">
        <f>'Input 1'!BC76</f>
        <v>12641.754999999999</v>
      </c>
      <c r="BD78" s="9">
        <f>'Input 1'!BD76</f>
        <v>12279.19</v>
      </c>
      <c r="BE78" s="9">
        <f>'Input 1'!BE76</f>
        <v>11891.315000000001</v>
      </c>
      <c r="BF78" s="9">
        <f>'Input 1'!BF76</f>
        <v>11486.657999999999</v>
      </c>
      <c r="BG78" s="9">
        <f>'Input 1'!BG76</f>
        <v>11078.397999999999</v>
      </c>
      <c r="BH78" s="9">
        <f>'Input 1'!BH76</f>
        <v>10656.708000000001</v>
      </c>
      <c r="BI78" s="9">
        <f>'Input 1'!BI76</f>
        <v>10252.882</v>
      </c>
      <c r="BJ78" s="9">
        <f>'Input 1'!BJ76</f>
        <v>9881.4889999999996</v>
      </c>
      <c r="BK78" s="9">
        <f>'Input 1'!BK76</f>
        <v>9522.8279999999995</v>
      </c>
      <c r="BL78" s="9">
        <f>'Input 1'!BL76</f>
        <v>9157.2119999999995</v>
      </c>
      <c r="BM78" s="9">
        <f>'Input 1'!BM76</f>
        <v>8806.0779999999995</v>
      </c>
      <c r="BN78" s="9">
        <f>'Input 1'!BN76</f>
        <v>8367.4110000000001</v>
      </c>
      <c r="BO78" s="9">
        <f>'Input 1'!BO76</f>
        <v>7794.0659999999998</v>
      </c>
      <c r="BP78" s="9">
        <f>'Input 1'!BP76</f>
        <v>7141.777</v>
      </c>
      <c r="BQ78" s="9">
        <f>'Input 1'!BQ76</f>
        <v>6508.6289999999999</v>
      </c>
      <c r="BR78" s="9">
        <f>'Input 1'!BR76</f>
        <v>5869.26</v>
      </c>
      <c r="BS78" s="9">
        <f>'Input 1'!BS76</f>
        <v>5314.5309999999999</v>
      </c>
      <c r="BT78" s="9">
        <f>'Input 1'!BT76</f>
        <v>4897.7659999999996</v>
      </c>
      <c r="BU78" s="9">
        <f>'Input 1'!BU76</f>
        <v>4575.433</v>
      </c>
      <c r="BV78" s="9">
        <f>'Input 1'!BV76</f>
        <v>4248.9669999999996</v>
      </c>
      <c r="BW78" s="9">
        <f>'Input 1'!BW76</f>
        <v>3936.027</v>
      </c>
      <c r="BX78" s="9">
        <f>'Input 1'!BX76</f>
        <v>3635.808</v>
      </c>
      <c r="BY78" s="9">
        <f>'Input 1'!BY76</f>
        <v>3337.37</v>
      </c>
      <c r="BZ78" s="9">
        <f>'Input 1'!BZ76</f>
        <v>3045.152</v>
      </c>
      <c r="CA78" s="9">
        <f>'Input 1'!CA76</f>
        <v>2776.317</v>
      </c>
      <c r="CB78" s="9">
        <f>'Input 1'!CB76</f>
        <v>2529.5619999999999</v>
      </c>
      <c r="CC78" s="9">
        <f>'Input 1'!CC76</f>
        <v>2282.663</v>
      </c>
      <c r="CD78" s="9">
        <f>'Input 1'!CD76</f>
        <v>2026.934</v>
      </c>
      <c r="CE78" s="9">
        <f>'Input 1'!CE76</f>
        <v>1771.124</v>
      </c>
      <c r="CF78" s="9">
        <f>'Input 1'!CF76</f>
        <v>1532.3920000000001</v>
      </c>
      <c r="CG78" s="9">
        <f>'Input 1'!CG76</f>
        <v>1306.973</v>
      </c>
      <c r="CH78" s="9">
        <f>'Input 1'!CH76</f>
        <v>1103.4179999999999</v>
      </c>
      <c r="CI78" s="9">
        <f>'Input 1'!CI76</f>
        <v>927.60699999999997</v>
      </c>
      <c r="CJ78" s="9">
        <f>'Input 1'!CJ76</f>
        <v>775.15800000000002</v>
      </c>
      <c r="CK78" s="9">
        <f>'Input 1'!CK76</f>
        <v>628.80200000000002</v>
      </c>
      <c r="CL78" s="9">
        <f>'Input 1'!CL76</f>
        <v>500.96100000000001</v>
      </c>
      <c r="CM78" s="9">
        <f>'Input 1'!CM76</f>
        <v>402.04</v>
      </c>
      <c r="CN78" s="10">
        <f>SUM('Input 1'!CN76:CX76)</f>
        <v>1225.8120000000004</v>
      </c>
    </row>
    <row r="79" spans="1:92" x14ac:dyDescent="0.2">
      <c r="A79">
        <f t="shared" si="1"/>
        <v>2018</v>
      </c>
      <c r="B79" s="9">
        <f>'Input 1'!B77</f>
        <v>23484.798999999999</v>
      </c>
      <c r="C79" s="9">
        <f>'Input 1'!C77</f>
        <v>23360.260999999999</v>
      </c>
      <c r="D79" s="9">
        <f>'Input 1'!D77</f>
        <v>23340.736000000001</v>
      </c>
      <c r="E79" s="9">
        <f>'Input 1'!E77</f>
        <v>22899.991999999998</v>
      </c>
      <c r="F79" s="9">
        <f>'Input 1'!F77</f>
        <v>23293.563999999998</v>
      </c>
      <c r="G79" s="9">
        <f>'Input 1'!G77</f>
        <v>23692.672999999999</v>
      </c>
      <c r="H79" s="9">
        <f>'Input 1'!H77</f>
        <v>24085.577000000001</v>
      </c>
      <c r="I79" s="9">
        <f>'Input 1'!I77</f>
        <v>24460.530999999999</v>
      </c>
      <c r="J79" s="9">
        <f>'Input 1'!J77</f>
        <v>24825.204000000002</v>
      </c>
      <c r="K79" s="9">
        <f>'Input 1'!K77</f>
        <v>25187.26</v>
      </c>
      <c r="L79" s="9">
        <f>'Input 1'!L77</f>
        <v>25437.912</v>
      </c>
      <c r="M79" s="9">
        <f>'Input 1'!M77</f>
        <v>25526.598999999998</v>
      </c>
      <c r="N79" s="9">
        <f>'Input 1'!N77</f>
        <v>25499.805</v>
      </c>
      <c r="O79" s="9">
        <f>'Input 1'!O77</f>
        <v>25457.258000000002</v>
      </c>
      <c r="P79" s="9">
        <f>'Input 1'!P77</f>
        <v>25382.227999999999</v>
      </c>
      <c r="Q79" s="9">
        <f>'Input 1'!Q77</f>
        <v>25287.898000000001</v>
      </c>
      <c r="R79" s="9">
        <f>'Input 1'!R77</f>
        <v>25191.901000000002</v>
      </c>
      <c r="S79" s="9">
        <f>'Input 1'!S77</f>
        <v>25086.951000000001</v>
      </c>
      <c r="T79" s="9">
        <f>'Input 1'!T77</f>
        <v>24950.47</v>
      </c>
      <c r="U79" s="9">
        <f>'Input 1'!U77</f>
        <v>24789.786</v>
      </c>
      <c r="V79" s="9">
        <f>'Input 1'!V77</f>
        <v>24614.25</v>
      </c>
      <c r="W79" s="9">
        <f>'Input 1'!W77</f>
        <v>24427.217000000001</v>
      </c>
      <c r="X79" s="9">
        <f>'Input 1'!X77</f>
        <v>24230.357</v>
      </c>
      <c r="Y79" s="9">
        <f>'Input 1'!Y77</f>
        <v>24016.767</v>
      </c>
      <c r="Z79" s="9">
        <f>'Input 1'!Z77</f>
        <v>23781.562999999998</v>
      </c>
      <c r="AA79" s="9">
        <f>'Input 1'!AA77</f>
        <v>23565.256000000001</v>
      </c>
      <c r="AB79" s="9">
        <f>'Input 1'!AB77</f>
        <v>23385.323</v>
      </c>
      <c r="AC79" s="9">
        <f>'Input 1'!AC77</f>
        <v>23221.411</v>
      </c>
      <c r="AD79" s="9">
        <f>'Input 1'!AD77</f>
        <v>23033.983</v>
      </c>
      <c r="AE79" s="9">
        <f>'Input 1'!AE77</f>
        <v>22828.897000000001</v>
      </c>
      <c r="AF79" s="9">
        <f>'Input 1'!AF77</f>
        <v>22590.929</v>
      </c>
      <c r="AG79" s="9">
        <f>'Input 1'!AG77</f>
        <v>22307.830999999998</v>
      </c>
      <c r="AH79" s="9">
        <f>'Input 1'!AH77</f>
        <v>21984.921999999999</v>
      </c>
      <c r="AI79" s="9">
        <f>'Input 1'!AI77</f>
        <v>21651.01</v>
      </c>
      <c r="AJ79" s="9">
        <f>'Input 1'!AJ77</f>
        <v>21313.819</v>
      </c>
      <c r="AK79" s="9">
        <f>'Input 1'!AK77</f>
        <v>20903.401999999998</v>
      </c>
      <c r="AL79" s="9">
        <f>'Input 1'!AL77</f>
        <v>20392.163</v>
      </c>
      <c r="AM79" s="9">
        <f>'Input 1'!AM77</f>
        <v>19817.228999999999</v>
      </c>
      <c r="AN79" s="9">
        <f>'Input 1'!AN77</f>
        <v>19239.845000000001</v>
      </c>
      <c r="AO79" s="9">
        <f>'Input 1'!AO77</f>
        <v>18643.585999999999</v>
      </c>
      <c r="AP79" s="9">
        <f>'Input 1'!AP77</f>
        <v>18100.331999999999</v>
      </c>
      <c r="AQ79" s="9">
        <f>'Input 1'!AQ77</f>
        <v>17650.756000000001</v>
      </c>
      <c r="AR79" s="9">
        <f>'Input 1'!AR77</f>
        <v>17261.942999999999</v>
      </c>
      <c r="AS79" s="9">
        <f>'Input 1'!AS77</f>
        <v>16861.435000000001</v>
      </c>
      <c r="AT79" s="9">
        <f>'Input 1'!AT77</f>
        <v>16465.078000000001</v>
      </c>
      <c r="AU79" s="9">
        <f>'Input 1'!AU77</f>
        <v>16061.066999999999</v>
      </c>
      <c r="AV79" s="9">
        <f>'Input 1'!AV77</f>
        <v>15636.703</v>
      </c>
      <c r="AW79" s="9">
        <f>'Input 1'!AW77</f>
        <v>15202.334000000001</v>
      </c>
      <c r="AX79" s="9">
        <f>'Input 1'!AX77</f>
        <v>14778.12</v>
      </c>
      <c r="AY79" s="9">
        <f>'Input 1'!AY77</f>
        <v>14356.566999999999</v>
      </c>
      <c r="AZ79" s="9">
        <f>'Input 1'!AZ77</f>
        <v>13954.262000000001</v>
      </c>
      <c r="BA79" s="9">
        <f>'Input 1'!BA77</f>
        <v>13580.356</v>
      </c>
      <c r="BB79" s="9">
        <f>'Input 1'!BB77</f>
        <v>13223.942999999999</v>
      </c>
      <c r="BC79" s="9">
        <f>'Input 1'!BC77</f>
        <v>12865.788</v>
      </c>
      <c r="BD79" s="9">
        <f>'Input 1'!BD77</f>
        <v>12510.734</v>
      </c>
      <c r="BE79" s="9">
        <f>'Input 1'!BE77</f>
        <v>12141.341</v>
      </c>
      <c r="BF79" s="9">
        <f>'Input 1'!BF77</f>
        <v>11747.295</v>
      </c>
      <c r="BG79" s="9">
        <f>'Input 1'!BG77</f>
        <v>11336.856</v>
      </c>
      <c r="BH79" s="9">
        <f>'Input 1'!BH77</f>
        <v>10922.855</v>
      </c>
      <c r="BI79" s="9">
        <f>'Input 1'!BI77</f>
        <v>10495.834999999999</v>
      </c>
      <c r="BJ79" s="9">
        <f>'Input 1'!BJ77</f>
        <v>10085.769</v>
      </c>
      <c r="BK79" s="9">
        <f>'Input 1'!BK77</f>
        <v>9706.6280000000006</v>
      </c>
      <c r="BL79" s="9">
        <f>'Input 1'!BL77</f>
        <v>9339.5319999999992</v>
      </c>
      <c r="BM79" s="9">
        <f>'Input 1'!BM77</f>
        <v>8965.982</v>
      </c>
      <c r="BN79" s="9">
        <f>'Input 1'!BN77</f>
        <v>8606.9110000000001</v>
      </c>
      <c r="BO79" s="9">
        <f>'Input 1'!BO77</f>
        <v>8162.6480000000001</v>
      </c>
      <c r="BP79" s="9">
        <f>'Input 1'!BP77</f>
        <v>7587.2550000000001</v>
      </c>
      <c r="BQ79" s="9">
        <f>'Input 1'!BQ77</f>
        <v>6935.29</v>
      </c>
      <c r="BR79" s="9">
        <f>'Input 1'!BR77</f>
        <v>6302.5929999999998</v>
      </c>
      <c r="BS79" s="9">
        <f>'Input 1'!BS77</f>
        <v>5664.4070000000002</v>
      </c>
      <c r="BT79" s="9">
        <f>'Input 1'!BT77</f>
        <v>5110.0780000000004</v>
      </c>
      <c r="BU79" s="9">
        <f>'Input 1'!BU77</f>
        <v>4691.9960000000001</v>
      </c>
      <c r="BV79" s="9">
        <f>'Input 1'!BV77</f>
        <v>4367.4719999999998</v>
      </c>
      <c r="BW79" s="9">
        <f>'Input 1'!BW77</f>
        <v>4039.866</v>
      </c>
      <c r="BX79" s="9">
        <f>'Input 1'!BX77</f>
        <v>3726.6390000000001</v>
      </c>
      <c r="BY79" s="9">
        <f>'Input 1'!BY77</f>
        <v>3426.634</v>
      </c>
      <c r="BZ79" s="9">
        <f>'Input 1'!BZ77</f>
        <v>3128.9859999999999</v>
      </c>
      <c r="CA79" s="9">
        <f>'Input 1'!CA77</f>
        <v>2838.348</v>
      </c>
      <c r="CB79" s="9">
        <f>'Input 1'!CB77</f>
        <v>2571.8380000000002</v>
      </c>
      <c r="CC79" s="9">
        <f>'Input 1'!CC77</f>
        <v>2327.951</v>
      </c>
      <c r="CD79" s="9">
        <f>'Input 1'!CD77</f>
        <v>2086.2559999999999</v>
      </c>
      <c r="CE79" s="9">
        <f>'Input 1'!CE77</f>
        <v>1838.8879999999999</v>
      </c>
      <c r="CF79" s="9">
        <f>'Input 1'!CF77</f>
        <v>1593.7560000000001</v>
      </c>
      <c r="CG79" s="9">
        <f>'Input 1'!CG77</f>
        <v>1366.105</v>
      </c>
      <c r="CH79" s="9">
        <f>'Input 1'!CH77</f>
        <v>1152.2470000000001</v>
      </c>
      <c r="CI79" s="9">
        <f>'Input 1'!CI77</f>
        <v>961.29100000000005</v>
      </c>
      <c r="CJ79" s="9">
        <f>'Input 1'!CJ77</f>
        <v>799.10400000000004</v>
      </c>
      <c r="CK79" s="9">
        <f>'Input 1'!CK77</f>
        <v>660.88900000000001</v>
      </c>
      <c r="CL79" s="9">
        <f>'Input 1'!CL77</f>
        <v>526.04200000000003</v>
      </c>
      <c r="CM79" s="9">
        <f>'Input 1'!CM77</f>
        <v>412.81299999999999</v>
      </c>
      <c r="CN79" s="10">
        <f>SUM('Input 1'!CN77:CX77)</f>
        <v>1313.3009999999999</v>
      </c>
    </row>
    <row r="80" spans="1:92" x14ac:dyDescent="0.2">
      <c r="A80">
        <f t="shared" si="1"/>
        <v>2019</v>
      </c>
      <c r="B80" s="9">
        <f>'Input 1'!B78</f>
        <v>23904.721000000001</v>
      </c>
      <c r="C80" s="9">
        <f>'Input 1'!C78</f>
        <v>23490.944</v>
      </c>
      <c r="D80" s="9">
        <f>'Input 1'!D78</f>
        <v>23249.753000000001</v>
      </c>
      <c r="E80" s="9">
        <f>'Input 1'!E78</f>
        <v>23159.063999999998</v>
      </c>
      <c r="F80" s="9">
        <f>'Input 1'!F78</f>
        <v>22977.329000000002</v>
      </c>
      <c r="G80" s="9">
        <f>'Input 1'!G78</f>
        <v>23273.528999999999</v>
      </c>
      <c r="H80" s="9">
        <f>'Input 1'!H78</f>
        <v>23613.069</v>
      </c>
      <c r="I80" s="9">
        <f>'Input 1'!I78</f>
        <v>23977.794000000002</v>
      </c>
      <c r="J80" s="9">
        <f>'Input 1'!J78</f>
        <v>24349.55</v>
      </c>
      <c r="K80" s="9">
        <f>'Input 1'!K78</f>
        <v>24736.050999999999</v>
      </c>
      <c r="L80" s="9">
        <f>'Input 1'!L78</f>
        <v>25145.013999999999</v>
      </c>
      <c r="M80" s="9">
        <f>'Input 1'!M78</f>
        <v>25428.933000000001</v>
      </c>
      <c r="N80" s="9">
        <f>'Input 1'!N78</f>
        <v>25517.915000000001</v>
      </c>
      <c r="O80" s="9">
        <f>'Input 1'!O78</f>
        <v>25471.415000000001</v>
      </c>
      <c r="P80" s="9">
        <f>'Input 1'!P78</f>
        <v>25421.613000000001</v>
      </c>
      <c r="Q80" s="9">
        <f>'Input 1'!Q78</f>
        <v>25345.47</v>
      </c>
      <c r="R80" s="9">
        <f>'Input 1'!R78</f>
        <v>25249.251</v>
      </c>
      <c r="S80" s="9">
        <f>'Input 1'!S78</f>
        <v>25150.438999999998</v>
      </c>
      <c r="T80" s="9">
        <f>'Input 1'!T78</f>
        <v>25042.097000000002</v>
      </c>
      <c r="U80" s="9">
        <f>'Input 1'!U78</f>
        <v>24902.142</v>
      </c>
      <c r="V80" s="9">
        <f>'Input 1'!V78</f>
        <v>24737.79</v>
      </c>
      <c r="W80" s="9">
        <f>'Input 1'!W78</f>
        <v>24559.241999999998</v>
      </c>
      <c r="X80" s="9">
        <f>'Input 1'!X78</f>
        <v>24370.321</v>
      </c>
      <c r="Y80" s="9">
        <f>'Input 1'!Y78</f>
        <v>24172.368999999999</v>
      </c>
      <c r="Z80" s="9">
        <f>'Input 1'!Z78</f>
        <v>23957.588</v>
      </c>
      <c r="AA80" s="9">
        <f>'Input 1'!AA78</f>
        <v>23721.16</v>
      </c>
      <c r="AB80" s="9">
        <f>'Input 1'!AB78</f>
        <v>23504.163</v>
      </c>
      <c r="AC80" s="9">
        <f>'Input 1'!AC78</f>
        <v>23324.231</v>
      </c>
      <c r="AD80" s="9">
        <f>'Input 1'!AD78</f>
        <v>23160.75</v>
      </c>
      <c r="AE80" s="9">
        <f>'Input 1'!AE78</f>
        <v>22973.795999999998</v>
      </c>
      <c r="AF80" s="9">
        <f>'Input 1'!AF78</f>
        <v>22769.342000000001</v>
      </c>
      <c r="AG80" s="9">
        <f>'Input 1'!AG78</f>
        <v>22531.532999999999</v>
      </c>
      <c r="AH80" s="9">
        <f>'Input 1'!AH78</f>
        <v>22247.78</v>
      </c>
      <c r="AI80" s="9">
        <f>'Input 1'!AI78</f>
        <v>21923.681</v>
      </c>
      <c r="AJ80" s="9">
        <f>'Input 1'!AJ78</f>
        <v>21588.629000000001</v>
      </c>
      <c r="AK80" s="9">
        <f>'Input 1'!AK78</f>
        <v>21250.192999999999</v>
      </c>
      <c r="AL80" s="9">
        <f>'Input 1'!AL78</f>
        <v>20838.644</v>
      </c>
      <c r="AM80" s="9">
        <f>'Input 1'!AM78</f>
        <v>20326.543000000001</v>
      </c>
      <c r="AN80" s="9">
        <f>'Input 1'!AN78</f>
        <v>19750.858</v>
      </c>
      <c r="AO80" s="9">
        <f>'Input 1'!AO78</f>
        <v>19172.465</v>
      </c>
      <c r="AP80" s="9">
        <f>'Input 1'!AP78</f>
        <v>18574.948</v>
      </c>
      <c r="AQ80" s="9">
        <f>'Input 1'!AQ78</f>
        <v>18030.333999999999</v>
      </c>
      <c r="AR80" s="9">
        <f>'Input 1'!AR78</f>
        <v>17579.310000000001</v>
      </c>
      <c r="AS80" s="9">
        <f>'Input 1'!AS78</f>
        <v>17188.859</v>
      </c>
      <c r="AT80" s="9">
        <f>'Input 1'!AT78</f>
        <v>16786.422999999999</v>
      </c>
      <c r="AU80" s="9">
        <f>'Input 1'!AU78</f>
        <v>16387.891</v>
      </c>
      <c r="AV80" s="9">
        <f>'Input 1'!AV78</f>
        <v>15981.050999999999</v>
      </c>
      <c r="AW80" s="9">
        <f>'Input 1'!AW78</f>
        <v>15553</v>
      </c>
      <c r="AX80" s="9">
        <f>'Input 1'!AX78</f>
        <v>15114.253000000001</v>
      </c>
      <c r="AY80" s="9">
        <f>'Input 1'!AY78</f>
        <v>14685.433999999999</v>
      </c>
      <c r="AZ80" s="9">
        <f>'Input 1'!AZ78</f>
        <v>14259.064</v>
      </c>
      <c r="BA80" s="9">
        <f>'Input 1'!BA78</f>
        <v>13851.317999999999</v>
      </c>
      <c r="BB80" s="9">
        <f>'Input 1'!BB78</f>
        <v>13471.227000000001</v>
      </c>
      <c r="BC80" s="9">
        <f>'Input 1'!BC78</f>
        <v>13108.114</v>
      </c>
      <c r="BD80" s="9">
        <f>'Input 1'!BD78</f>
        <v>12743.069</v>
      </c>
      <c r="BE80" s="9">
        <f>'Input 1'!BE78</f>
        <v>12380.834999999999</v>
      </c>
      <c r="BF80" s="9">
        <f>'Input 1'!BF78</f>
        <v>12004.588</v>
      </c>
      <c r="BG80" s="9">
        <f>'Input 1'!BG78</f>
        <v>11604.344999999999</v>
      </c>
      <c r="BH80" s="9">
        <f>'Input 1'!BH78</f>
        <v>11188.096</v>
      </c>
      <c r="BI80" s="9">
        <f>'Input 1'!BI78</f>
        <v>10768.322</v>
      </c>
      <c r="BJ80" s="9">
        <f>'Input 1'!BJ78</f>
        <v>10335.941999999999</v>
      </c>
      <c r="BK80" s="9">
        <f>'Input 1'!BK78</f>
        <v>9919.607</v>
      </c>
      <c r="BL80" s="9">
        <f>'Input 1'!BL78</f>
        <v>9532.6949999999997</v>
      </c>
      <c r="BM80" s="9">
        <f>'Input 1'!BM78</f>
        <v>9157.1389999999992</v>
      </c>
      <c r="BN80" s="9">
        <f>'Input 1'!BN78</f>
        <v>8775.6309999999994</v>
      </c>
      <c r="BO80" s="9">
        <f>'Input 1'!BO78</f>
        <v>8408.5990000000002</v>
      </c>
      <c r="BP80" s="9">
        <f>'Input 1'!BP78</f>
        <v>7958.71</v>
      </c>
      <c r="BQ80" s="9">
        <f>'Input 1'!BQ78</f>
        <v>7381.223</v>
      </c>
      <c r="BR80" s="9">
        <f>'Input 1'!BR78</f>
        <v>6729.5280000000002</v>
      </c>
      <c r="BS80" s="9">
        <f>'Input 1'!BS78</f>
        <v>6097.23</v>
      </c>
      <c r="BT80" s="9">
        <f>'Input 1'!BT78</f>
        <v>5460.1750000000002</v>
      </c>
      <c r="BU80" s="9">
        <f>'Input 1'!BU78</f>
        <v>4906.1989999999996</v>
      </c>
      <c r="BV80" s="9">
        <f>'Input 1'!BV78</f>
        <v>4486.7690000000002</v>
      </c>
      <c r="BW80" s="9">
        <f>'Input 1'!BW78</f>
        <v>4160.0280000000002</v>
      </c>
      <c r="BX80" s="9">
        <f>'Input 1'!BX78</f>
        <v>3831.2550000000001</v>
      </c>
      <c r="BY80" s="9">
        <f>'Input 1'!BY78</f>
        <v>3517.7159999999999</v>
      </c>
      <c r="BZ80" s="9">
        <f>'Input 1'!BZ78</f>
        <v>3217.9</v>
      </c>
      <c r="CA80" s="9">
        <f>'Input 1'!CA78</f>
        <v>2921.0189999999998</v>
      </c>
      <c r="CB80" s="9">
        <f>'Input 1'!CB78</f>
        <v>2631.9360000000001</v>
      </c>
      <c r="CC80" s="9">
        <f>'Input 1'!CC78</f>
        <v>2367.7260000000001</v>
      </c>
      <c r="CD80" s="9">
        <f>'Input 1'!CD78</f>
        <v>2126.6860000000001</v>
      </c>
      <c r="CE80" s="9">
        <f>'Input 1'!CE78</f>
        <v>1890.171</v>
      </c>
      <c r="CF80" s="9">
        <f>'Input 1'!CF78</f>
        <v>1651.136</v>
      </c>
      <c r="CG80" s="9">
        <f>'Input 1'!CG78</f>
        <v>1416.655</v>
      </c>
      <c r="CH80" s="9">
        <f>'Input 1'!CH78</f>
        <v>1200.057</v>
      </c>
      <c r="CI80" s="9">
        <f>'Input 1'!CI78</f>
        <v>997.73299999999995</v>
      </c>
      <c r="CJ80" s="9">
        <f>'Input 1'!CJ78</f>
        <v>819.35199999999998</v>
      </c>
      <c r="CK80" s="9">
        <f>'Input 1'!CK78</f>
        <v>670.76599999999996</v>
      </c>
      <c r="CL80" s="9">
        <f>'Input 1'!CL78</f>
        <v>546.76199999999994</v>
      </c>
      <c r="CM80" s="9">
        <f>'Input 1'!CM78</f>
        <v>423.404</v>
      </c>
      <c r="CN80" s="10">
        <f>SUM('Input 1'!CN78:CX78)</f>
        <v>1330.3530000000003</v>
      </c>
    </row>
    <row r="81" spans="1:92" x14ac:dyDescent="0.2">
      <c r="A81">
        <f t="shared" si="1"/>
        <v>2020</v>
      </c>
      <c r="B81" s="9">
        <f>'Input 1'!B79</f>
        <v>24143.052</v>
      </c>
      <c r="C81" s="9">
        <f>'Input 1'!C79</f>
        <v>23567.778999999999</v>
      </c>
      <c r="D81" s="9">
        <f>'Input 1'!D79</f>
        <v>23196.488000000001</v>
      </c>
      <c r="E81" s="9">
        <f>'Input 1'!E79</f>
        <v>23004.61</v>
      </c>
      <c r="F81" s="9">
        <f>'Input 1'!F79</f>
        <v>22967.577000000001</v>
      </c>
      <c r="G81" s="9">
        <f>'Input 1'!G79</f>
        <v>23060.819</v>
      </c>
      <c r="H81" s="9">
        <f>'Input 1'!H79</f>
        <v>23259.768</v>
      </c>
      <c r="I81" s="9">
        <f>'Input 1'!I79</f>
        <v>23539.856</v>
      </c>
      <c r="J81" s="9">
        <f>'Input 1'!J79</f>
        <v>23876.512999999999</v>
      </c>
      <c r="K81" s="9">
        <f>'Input 1'!K79</f>
        <v>24245.170999999998</v>
      </c>
      <c r="L81" s="9">
        <f>'Input 1'!L79</f>
        <v>24653.596000000001</v>
      </c>
      <c r="M81" s="9">
        <f>'Input 1'!M79</f>
        <v>25109.554</v>
      </c>
      <c r="N81" s="9">
        <f>'Input 1'!N79</f>
        <v>25426.803</v>
      </c>
      <c r="O81" s="9">
        <f>'Input 1'!O79</f>
        <v>25516.105</v>
      </c>
      <c r="P81" s="9">
        <f>'Input 1'!P79</f>
        <v>25449.894</v>
      </c>
      <c r="Q81" s="9">
        <f>'Input 1'!Q79</f>
        <v>25392.827000000001</v>
      </c>
      <c r="R81" s="9">
        <f>'Input 1'!R79</f>
        <v>25315.550999999999</v>
      </c>
      <c r="S81" s="9">
        <f>'Input 1'!S79</f>
        <v>25217.418000000001</v>
      </c>
      <c r="T81" s="9">
        <f>'Input 1'!T79</f>
        <v>25115.764999999999</v>
      </c>
      <c r="U81" s="9">
        <f>'Input 1'!U79</f>
        <v>25004.004000000001</v>
      </c>
      <c r="V81" s="9">
        <f>'Input 1'!V79</f>
        <v>24860.538</v>
      </c>
      <c r="W81" s="9">
        <f>'Input 1'!W79</f>
        <v>24692.475999999999</v>
      </c>
      <c r="X81" s="9">
        <f>'Input 1'!X79</f>
        <v>24510.867999999999</v>
      </c>
      <c r="Y81" s="9">
        <f>'Input 1'!Y79</f>
        <v>24320.01</v>
      </c>
      <c r="Z81" s="9">
        <f>'Input 1'!Z79</f>
        <v>24120.913</v>
      </c>
      <c r="AA81" s="9">
        <f>'Input 1'!AA79</f>
        <v>23904.883000000002</v>
      </c>
      <c r="AB81" s="9">
        <f>'Input 1'!AB79</f>
        <v>23667.168000000001</v>
      </c>
      <c r="AC81" s="9">
        <f>'Input 1'!AC79</f>
        <v>23449.422999999999</v>
      </c>
      <c r="AD81" s="9">
        <f>'Input 1'!AD79</f>
        <v>23269.444</v>
      </c>
      <c r="AE81" s="9">
        <f>'Input 1'!AE79</f>
        <v>23106.35</v>
      </c>
      <c r="AF81" s="9">
        <f>'Input 1'!AF79</f>
        <v>22919.82</v>
      </c>
      <c r="AG81" s="9">
        <f>'Input 1'!AG79</f>
        <v>22715.940999999999</v>
      </c>
      <c r="AH81" s="9">
        <f>'Input 1'!AH79</f>
        <v>22478.226999999999</v>
      </c>
      <c r="AI81" s="9">
        <f>'Input 1'!AI79</f>
        <v>22193.743999999999</v>
      </c>
      <c r="AJ81" s="9">
        <f>'Input 1'!AJ79</f>
        <v>21868.366999999998</v>
      </c>
      <c r="AK81" s="9">
        <f>'Input 1'!AK79</f>
        <v>21532.085999999999</v>
      </c>
      <c r="AL81" s="9">
        <f>'Input 1'!AL79</f>
        <v>21192.313999999998</v>
      </c>
      <c r="AM81" s="9">
        <f>'Input 1'!AM79</f>
        <v>20779.524000000001</v>
      </c>
      <c r="AN81" s="9">
        <f>'Input 1'!AN79</f>
        <v>20266.421999999999</v>
      </c>
      <c r="AO81" s="9">
        <f>'Input 1'!AO79</f>
        <v>19689.830999999998</v>
      </c>
      <c r="AP81" s="9">
        <f>'Input 1'!AP79</f>
        <v>19110.276000000002</v>
      </c>
      <c r="AQ81" s="9">
        <f>'Input 1'!AQ79</f>
        <v>18511.34</v>
      </c>
      <c r="AR81" s="9">
        <f>'Input 1'!AR79</f>
        <v>17965.219000000001</v>
      </c>
      <c r="AS81" s="9">
        <f>'Input 1'!AS79</f>
        <v>17512.627</v>
      </c>
      <c r="AT81" s="9">
        <f>'Input 1'!AT79</f>
        <v>17120.433000000001</v>
      </c>
      <c r="AU81" s="9">
        <f>'Input 1'!AU79</f>
        <v>16715.962</v>
      </c>
      <c r="AV81" s="9">
        <f>'Input 1'!AV79</f>
        <v>16315.148999999999</v>
      </c>
      <c r="AW81" s="9">
        <f>'Input 1'!AW79</f>
        <v>15905.371999999999</v>
      </c>
      <c r="AX81" s="9">
        <f>'Input 1'!AX79</f>
        <v>15473.52</v>
      </c>
      <c r="AY81" s="9">
        <f>'Input 1'!AY79</f>
        <v>15030.278</v>
      </c>
      <c r="AZ81" s="9">
        <f>'Input 1'!AZ79</f>
        <v>14596.74</v>
      </c>
      <c r="BA81" s="9">
        <f>'Input 1'!BA79</f>
        <v>14165.441000000001</v>
      </c>
      <c r="BB81" s="9">
        <f>'Input 1'!BB79</f>
        <v>13752.147000000001</v>
      </c>
      <c r="BC81" s="9">
        <f>'Input 1'!BC79</f>
        <v>13365.771000000001</v>
      </c>
      <c r="BD81" s="9">
        <f>'Input 1'!BD79</f>
        <v>12995.862999999999</v>
      </c>
      <c r="BE81" s="9">
        <f>'Input 1'!BE79</f>
        <v>12623.832</v>
      </c>
      <c r="BF81" s="9">
        <f>'Input 1'!BF79</f>
        <v>12254.323</v>
      </c>
      <c r="BG81" s="9">
        <f>'Input 1'!BG79</f>
        <v>11871.124</v>
      </c>
      <c r="BH81" s="9">
        <f>'Input 1'!BH79</f>
        <v>11464.579</v>
      </c>
      <c r="BI81" s="9">
        <f>'Input 1'!BI79</f>
        <v>11042.409</v>
      </c>
      <c r="BJ81" s="9">
        <f>'Input 1'!BJ79</f>
        <v>10616.754000000001</v>
      </c>
      <c r="BK81" s="9">
        <f>'Input 1'!BK79</f>
        <v>10178.9</v>
      </c>
      <c r="BL81" s="9">
        <f>'Input 1'!BL79</f>
        <v>9756.1859999999997</v>
      </c>
      <c r="BM81" s="9">
        <f>'Input 1'!BM79</f>
        <v>9361.4009999999998</v>
      </c>
      <c r="BN81" s="9">
        <f>'Input 1'!BN79</f>
        <v>8977.2880000000005</v>
      </c>
      <c r="BO81" s="9">
        <f>'Input 1'!BO79</f>
        <v>8587.723</v>
      </c>
      <c r="BP81" s="9">
        <f>'Input 1'!BP79</f>
        <v>8212.634</v>
      </c>
      <c r="BQ81" s="9">
        <f>'Input 1'!BQ79</f>
        <v>7756.9989999999998</v>
      </c>
      <c r="BR81" s="9">
        <f>'Input 1'!BR79</f>
        <v>7177.2640000000001</v>
      </c>
      <c r="BS81" s="9">
        <f>'Input 1'!BS79</f>
        <v>6525.6639999999998</v>
      </c>
      <c r="BT81" s="9">
        <f>'Input 1'!BT79</f>
        <v>5893.5940000000001</v>
      </c>
      <c r="BU81" s="9">
        <f>'Input 1'!BU79</f>
        <v>5257.4979999999996</v>
      </c>
      <c r="BV81" s="9">
        <f>'Input 1'!BV79</f>
        <v>4703.7259999999997</v>
      </c>
      <c r="BW81" s="9">
        <f>'Input 1'!BW79</f>
        <v>4282.835</v>
      </c>
      <c r="BX81" s="9">
        <f>'Input 1'!BX79</f>
        <v>3953.7910000000002</v>
      </c>
      <c r="BY81" s="9">
        <f>'Input 1'!BY79</f>
        <v>3623.7629999999999</v>
      </c>
      <c r="BZ81" s="9">
        <f>'Input 1'!BZ79</f>
        <v>3309.828</v>
      </c>
      <c r="CA81" s="9">
        <f>'Input 1'!CA79</f>
        <v>3010.12</v>
      </c>
      <c r="CB81" s="9">
        <f>'Input 1'!CB79</f>
        <v>2713.9250000000002</v>
      </c>
      <c r="CC81" s="9">
        <f>'Input 1'!CC79</f>
        <v>2426.3180000000002</v>
      </c>
      <c r="CD81" s="9">
        <f>'Input 1'!CD79</f>
        <v>2164.3380000000002</v>
      </c>
      <c r="CE81" s="9">
        <f>'Input 1'!CE79</f>
        <v>1926.078</v>
      </c>
      <c r="CF81" s="9">
        <f>'Input 1'!CF79</f>
        <v>1694.6780000000001</v>
      </c>
      <c r="CG81" s="9">
        <f>'Input 1'!CG79</f>
        <v>1463.9079999999999</v>
      </c>
      <c r="CH81" s="9">
        <f>'Input 1'!CH79</f>
        <v>1240.009</v>
      </c>
      <c r="CI81" s="9">
        <f>'Input 1'!CI79</f>
        <v>1034.402</v>
      </c>
      <c r="CJ81" s="9">
        <f>'Input 1'!CJ79</f>
        <v>843.553</v>
      </c>
      <c r="CK81" s="9">
        <f>'Input 1'!CK79</f>
        <v>677.69200000000001</v>
      </c>
      <c r="CL81" s="9">
        <f>'Input 1'!CL79</f>
        <v>542.66200000000003</v>
      </c>
      <c r="CM81" s="9">
        <f>'Input 1'!CM79</f>
        <v>432.83</v>
      </c>
      <c r="CN81" s="10">
        <f>SUM('Input 1'!CN79:CX79)</f>
        <v>1264.1200000000001</v>
      </c>
    </row>
    <row r="82" spans="1:92" x14ac:dyDescent="0.2">
      <c r="A82">
        <f t="shared" si="1"/>
        <v>2021</v>
      </c>
      <c r="B82" s="9">
        <f>'Input 1'!B80</f>
        <v>24139.056</v>
      </c>
      <c r="C82" s="9">
        <f>'Input 1'!C80</f>
        <v>23954.982</v>
      </c>
      <c r="D82" s="9">
        <f>'Input 1'!D80</f>
        <v>23489.858</v>
      </c>
      <c r="E82" s="9">
        <f>'Input 1'!E80</f>
        <v>23188.552</v>
      </c>
      <c r="F82" s="9">
        <f>'Input 1'!F80</f>
        <v>23033.082999999999</v>
      </c>
      <c r="G82" s="9">
        <f>'Input 1'!G80</f>
        <v>23005.468000000001</v>
      </c>
      <c r="H82" s="9">
        <f>'Input 1'!H80</f>
        <v>23081.199000000001</v>
      </c>
      <c r="I82" s="9">
        <f>'Input 1'!I80</f>
        <v>23235.767</v>
      </c>
      <c r="J82" s="9">
        <f>'Input 1'!J80</f>
        <v>23483.821</v>
      </c>
      <c r="K82" s="9">
        <f>'Input 1'!K80</f>
        <v>23820.429</v>
      </c>
      <c r="L82" s="9">
        <f>'Input 1'!L80</f>
        <v>24208.032999999999</v>
      </c>
      <c r="M82" s="9">
        <f>'Input 1'!M80</f>
        <v>24621.893</v>
      </c>
      <c r="N82" s="9">
        <f>'Input 1'!N80</f>
        <v>25076.428</v>
      </c>
      <c r="O82" s="9">
        <f>'Input 1'!O80</f>
        <v>25391.651999999998</v>
      </c>
      <c r="P82" s="9">
        <f>'Input 1'!P80</f>
        <v>25478.253000000001</v>
      </c>
      <c r="Q82" s="9">
        <f>'Input 1'!Q80</f>
        <v>25408.925999999999</v>
      </c>
      <c r="R82" s="9">
        <f>'Input 1'!R80</f>
        <v>25348.65</v>
      </c>
      <c r="S82" s="9">
        <f>'Input 1'!S80</f>
        <v>25267.999</v>
      </c>
      <c r="T82" s="9">
        <f>'Input 1'!T80</f>
        <v>25167.056</v>
      </c>
      <c r="U82" s="9">
        <f>'Input 1'!U80</f>
        <v>25063.552</v>
      </c>
      <c r="V82" s="9">
        <f>'Input 1'!V80</f>
        <v>24950.624</v>
      </c>
      <c r="W82" s="9">
        <f>'Input 1'!W80</f>
        <v>24805.901000000002</v>
      </c>
      <c r="X82" s="9">
        <f>'Input 1'!X80</f>
        <v>24636.527999999998</v>
      </c>
      <c r="Y82" s="9">
        <f>'Input 1'!Y80</f>
        <v>24454.146000000001</v>
      </c>
      <c r="Z82" s="9">
        <f>'Input 1'!Z80</f>
        <v>24263.228999999999</v>
      </c>
      <c r="AA82" s="9">
        <f>'Input 1'!AA80</f>
        <v>24064.501</v>
      </c>
      <c r="AB82" s="9">
        <f>'Input 1'!AB80</f>
        <v>23848.829000000002</v>
      </c>
      <c r="AC82" s="9">
        <f>'Input 1'!AC80</f>
        <v>23611.580999999998</v>
      </c>
      <c r="AD82" s="9">
        <f>'Input 1'!AD80</f>
        <v>23393.764999999999</v>
      </c>
      <c r="AE82" s="9">
        <f>'Input 1'!AE80</f>
        <v>23212.821</v>
      </c>
      <c r="AF82" s="9">
        <f>'Input 1'!AF80</f>
        <v>23048.151000000002</v>
      </c>
      <c r="AG82" s="9">
        <f>'Input 1'!AG80</f>
        <v>22860.087</v>
      </c>
      <c r="AH82" s="9">
        <f>'Input 1'!AH80</f>
        <v>22654.606</v>
      </c>
      <c r="AI82" s="9">
        <f>'Input 1'!AI80</f>
        <v>22415.170999999998</v>
      </c>
      <c r="AJ82" s="9">
        <f>'Input 1'!AJ80</f>
        <v>22128.897000000001</v>
      </c>
      <c r="AK82" s="9">
        <f>'Input 1'!AK80</f>
        <v>21801.654999999999</v>
      </c>
      <c r="AL82" s="9">
        <f>'Input 1'!AL80</f>
        <v>21463.276999999998</v>
      </c>
      <c r="AM82" s="9">
        <f>'Input 1'!AM80</f>
        <v>21121.081999999999</v>
      </c>
      <c r="AN82" s="9">
        <f>'Input 1'!AN80</f>
        <v>20706.171999999999</v>
      </c>
      <c r="AO82" s="9">
        <f>'Input 1'!AO80</f>
        <v>20191.511999999999</v>
      </c>
      <c r="AP82" s="9">
        <f>'Input 1'!AP80</f>
        <v>19613.578000000001</v>
      </c>
      <c r="AQ82" s="9">
        <f>'Input 1'!AQ80</f>
        <v>19032.334999999999</v>
      </c>
      <c r="AR82" s="9">
        <f>'Input 1'!AR80</f>
        <v>18431.528999999999</v>
      </c>
      <c r="AS82" s="9">
        <f>'Input 1'!AS80</f>
        <v>17882.635999999999</v>
      </c>
      <c r="AT82" s="9">
        <f>'Input 1'!AT80</f>
        <v>17425.968000000001</v>
      </c>
      <c r="AU82" s="9">
        <f>'Input 1'!AU80</f>
        <v>17028.733</v>
      </c>
      <c r="AV82" s="9">
        <f>'Input 1'!AV80</f>
        <v>16619.043000000001</v>
      </c>
      <c r="AW82" s="9">
        <f>'Input 1'!AW80</f>
        <v>16212.733</v>
      </c>
      <c r="AX82" s="9">
        <f>'Input 1'!AX80</f>
        <v>15797.049000000001</v>
      </c>
      <c r="AY82" s="9">
        <f>'Input 1'!AY80</f>
        <v>15358.914000000001</v>
      </c>
      <c r="AZ82" s="9">
        <f>'Input 1'!AZ80</f>
        <v>14909.071</v>
      </c>
      <c r="BA82" s="9">
        <f>'Input 1'!BA80</f>
        <v>14468.638999999999</v>
      </c>
      <c r="BB82" s="9">
        <f>'Input 1'!BB80</f>
        <v>14030.144</v>
      </c>
      <c r="BC82" s="9">
        <f>'Input 1'!BC80</f>
        <v>13609.651</v>
      </c>
      <c r="BD82" s="9">
        <f>'Input 1'!BD80</f>
        <v>13216.221</v>
      </c>
      <c r="BE82" s="9">
        <f>'Input 1'!BE80</f>
        <v>12839.302</v>
      </c>
      <c r="BF82" s="9">
        <f>'Input 1'!BF80</f>
        <v>12460.054</v>
      </c>
      <c r="BG82" s="9">
        <f>'Input 1'!BG80</f>
        <v>12083.177</v>
      </c>
      <c r="BH82" s="9">
        <f>'Input 1'!BH80</f>
        <v>11692.468999999999</v>
      </c>
      <c r="BI82" s="9">
        <f>'Input 1'!BI80</f>
        <v>11278.257</v>
      </c>
      <c r="BJ82" s="9">
        <f>'Input 1'!BJ80</f>
        <v>10848.282999999999</v>
      </c>
      <c r="BK82" s="9">
        <f>'Input 1'!BK80</f>
        <v>10415.236000000001</v>
      </c>
      <c r="BL82" s="9">
        <f>'Input 1'!BL80</f>
        <v>9970.9079999999994</v>
      </c>
      <c r="BM82" s="9">
        <f>'Input 1'!BM80</f>
        <v>9540.1010000000006</v>
      </c>
      <c r="BN82" s="9">
        <f>'Input 1'!BN80</f>
        <v>9134.5930000000008</v>
      </c>
      <c r="BO82" s="9">
        <f>'Input 1'!BO80</f>
        <v>8738.6550000000007</v>
      </c>
      <c r="BP82" s="9">
        <f>'Input 1'!BP80</f>
        <v>8338.2549999999992</v>
      </c>
      <c r="BQ82" s="9">
        <f>'Input 1'!BQ80</f>
        <v>7952.3729999999996</v>
      </c>
      <c r="BR82" s="9">
        <f>'Input 1'!BR80</f>
        <v>7490.7650000000003</v>
      </c>
      <c r="BS82" s="9">
        <f>'Input 1'!BS80</f>
        <v>6912.299</v>
      </c>
      <c r="BT82" s="9">
        <f>'Input 1'!BT80</f>
        <v>6266.86</v>
      </c>
      <c r="BU82" s="9">
        <f>'Input 1'!BU80</f>
        <v>5641.1819999999998</v>
      </c>
      <c r="BV82" s="9">
        <f>'Input 1'!BV80</f>
        <v>5012.7790000000005</v>
      </c>
      <c r="BW82" s="9">
        <f>'Input 1'!BW80</f>
        <v>4465.7250000000004</v>
      </c>
      <c r="BX82" s="9">
        <f>'Input 1'!BX80</f>
        <v>4049.018</v>
      </c>
      <c r="BY82" s="9">
        <f>'Input 1'!BY80</f>
        <v>3722.8539999999998</v>
      </c>
      <c r="BZ82" s="9">
        <f>'Input 1'!BZ80</f>
        <v>3397.2579999999998</v>
      </c>
      <c r="CA82" s="9">
        <f>'Input 1'!CA80</f>
        <v>3088.8130000000001</v>
      </c>
      <c r="CB82" s="9">
        <f>'Input 1'!CB80</f>
        <v>2795.4639999999999</v>
      </c>
      <c r="CC82" s="9">
        <f>'Input 1'!CC80</f>
        <v>2506.712</v>
      </c>
      <c r="CD82" s="9">
        <f>'Input 1'!CD80</f>
        <v>2227.598</v>
      </c>
      <c r="CE82" s="9">
        <f>'Input 1'!CE80</f>
        <v>1974.566</v>
      </c>
      <c r="CF82" s="9">
        <f>'Input 1'!CF80</f>
        <v>1745.423</v>
      </c>
      <c r="CG82" s="9">
        <f>'Input 1'!CG80</f>
        <v>1525.444</v>
      </c>
      <c r="CH82" s="9">
        <f>'Input 1'!CH80</f>
        <v>1309.2750000000001</v>
      </c>
      <c r="CI82" s="9">
        <f>'Input 1'!CI80</f>
        <v>1102.0070000000001</v>
      </c>
      <c r="CJ82" s="9">
        <f>'Input 1'!CJ80</f>
        <v>909.31299999999999</v>
      </c>
      <c r="CK82" s="9">
        <f>'Input 1'!CK80</f>
        <v>735.20500000000004</v>
      </c>
      <c r="CL82" s="9">
        <f>'Input 1'!CL80</f>
        <v>591.62699999999995</v>
      </c>
      <c r="CM82" s="9">
        <f>'Input 1'!CM80</f>
        <v>471.82100000000003</v>
      </c>
      <c r="CN82" s="10">
        <f>SUM('Input 1'!CN80:CX80)</f>
        <v>1441.9309999999998</v>
      </c>
    </row>
    <row r="83" spans="1:92" x14ac:dyDescent="0.2">
      <c r="A83">
        <f t="shared" si="1"/>
        <v>2022</v>
      </c>
      <c r="B83" s="9">
        <f>'Input 1'!B81</f>
        <v>23958.963</v>
      </c>
      <c r="C83" s="9">
        <f>'Input 1'!C81</f>
        <v>23501.451000000001</v>
      </c>
      <c r="D83" s="9">
        <f>'Input 1'!D81</f>
        <v>23777.949000000001</v>
      </c>
      <c r="E83" s="9">
        <f>'Input 1'!E81</f>
        <v>23422.731</v>
      </c>
      <c r="F83" s="9">
        <f>'Input 1'!F81</f>
        <v>23191.255000000001</v>
      </c>
      <c r="G83" s="9">
        <f>'Input 1'!G81</f>
        <v>23072.114000000001</v>
      </c>
      <c r="H83" s="9">
        <f>'Input 1'!H81</f>
        <v>23053.902999999998</v>
      </c>
      <c r="I83" s="9">
        <f>'Input 1'!I81</f>
        <v>23112.162</v>
      </c>
      <c r="J83" s="9">
        <f>'Input 1'!J81</f>
        <v>23222.431</v>
      </c>
      <c r="K83" s="9">
        <f>'Input 1'!K81</f>
        <v>23438.573</v>
      </c>
      <c r="L83" s="9">
        <f>'Input 1'!L81</f>
        <v>23775.287</v>
      </c>
      <c r="M83" s="9">
        <f>'Input 1'!M81</f>
        <v>24182.008999999998</v>
      </c>
      <c r="N83" s="9">
        <f>'Input 1'!N81</f>
        <v>24601.491999999998</v>
      </c>
      <c r="O83" s="9">
        <f>'Input 1'!O81</f>
        <v>25054.812999999998</v>
      </c>
      <c r="P83" s="9">
        <f>'Input 1'!P81</f>
        <v>25368.155999999999</v>
      </c>
      <c r="Q83" s="9">
        <f>'Input 1'!Q81</f>
        <v>25452.097000000002</v>
      </c>
      <c r="R83" s="9">
        <f>'Input 1'!R81</f>
        <v>25379.624</v>
      </c>
      <c r="S83" s="9">
        <f>'Input 1'!S81</f>
        <v>25316.113000000001</v>
      </c>
      <c r="T83" s="9">
        <f>'Input 1'!T81</f>
        <v>25232.05</v>
      </c>
      <c r="U83" s="9">
        <f>'Input 1'!U81</f>
        <v>25128.251</v>
      </c>
      <c r="V83" s="9">
        <f>'Input 1'!V81</f>
        <v>25022.848999999998</v>
      </c>
      <c r="W83" s="9">
        <f>'Input 1'!W81</f>
        <v>24908.702000000001</v>
      </c>
      <c r="X83" s="9">
        <f>'Input 1'!X81</f>
        <v>24762.657999999999</v>
      </c>
      <c r="Y83" s="9">
        <f>'Input 1'!Y81</f>
        <v>24591.895</v>
      </c>
      <c r="Z83" s="9">
        <f>'Input 1'!Z81</f>
        <v>24408.654999999999</v>
      </c>
      <c r="AA83" s="9">
        <f>'Input 1'!AA81</f>
        <v>24217.592000000001</v>
      </c>
      <c r="AB83" s="9">
        <f>'Input 1'!AB81</f>
        <v>24019.142</v>
      </c>
      <c r="AC83" s="9">
        <f>'Input 1'!AC81</f>
        <v>23803.728999999999</v>
      </c>
      <c r="AD83" s="9">
        <f>'Input 1'!AD81</f>
        <v>23566.838</v>
      </c>
      <c r="AE83" s="9">
        <f>'Input 1'!AE81</f>
        <v>23348.851999999999</v>
      </c>
      <c r="AF83" s="9">
        <f>'Input 1'!AF81</f>
        <v>23166.861000000001</v>
      </c>
      <c r="AG83" s="9">
        <f>'Input 1'!AG81</f>
        <v>23000.539000000001</v>
      </c>
      <c r="AH83" s="9">
        <f>'Input 1'!AH81</f>
        <v>22810.856</v>
      </c>
      <c r="AI83" s="9">
        <f>'Input 1'!AI81</f>
        <v>22603.678</v>
      </c>
      <c r="AJ83" s="9">
        <f>'Input 1'!AJ81</f>
        <v>22362.414000000001</v>
      </c>
      <c r="AK83" s="9">
        <f>'Input 1'!AK81</f>
        <v>22074.218000000001</v>
      </c>
      <c r="AL83" s="9">
        <f>'Input 1'!AL81</f>
        <v>21744.962</v>
      </c>
      <c r="AM83" s="9">
        <f>'Input 1'!AM81</f>
        <v>21404.330999999998</v>
      </c>
      <c r="AN83" s="9">
        <f>'Input 1'!AN81</f>
        <v>21059.556</v>
      </c>
      <c r="AO83" s="9">
        <f>'Input 1'!AO81</f>
        <v>20642.337</v>
      </c>
      <c r="AP83" s="9">
        <f>'Input 1'!AP81</f>
        <v>20125.883999999998</v>
      </c>
      <c r="AQ83" s="9">
        <f>'Input 1'!AQ81</f>
        <v>19546.342000000001</v>
      </c>
      <c r="AR83" s="9">
        <f>'Input 1'!AR81</f>
        <v>18963.145</v>
      </c>
      <c r="AS83" s="9">
        <f>'Input 1'!AS81</f>
        <v>18360.195</v>
      </c>
      <c r="AT83" s="9">
        <f>'Input 1'!AT81</f>
        <v>17808.276999999998</v>
      </c>
      <c r="AU83" s="9">
        <f>'Input 1'!AU81</f>
        <v>17347.325000000001</v>
      </c>
      <c r="AV83" s="9">
        <f>'Input 1'!AV81</f>
        <v>16944.868999999999</v>
      </c>
      <c r="AW83" s="9">
        <f>'Input 1'!AW81</f>
        <v>16529.772000000001</v>
      </c>
      <c r="AX83" s="9">
        <f>'Input 1'!AX81</f>
        <v>16117.78</v>
      </c>
      <c r="AY83" s="9">
        <f>'Input 1'!AY81</f>
        <v>15696.002</v>
      </c>
      <c r="AZ83" s="9">
        <f>'Input 1'!AZ81</f>
        <v>15251.383</v>
      </c>
      <c r="BA83" s="9">
        <f>'Input 1'!BA81</f>
        <v>14794.735000000001</v>
      </c>
      <c r="BB83" s="9">
        <f>'Input 1'!BB81</f>
        <v>14347.207</v>
      </c>
      <c r="BC83" s="9">
        <f>'Input 1'!BC81</f>
        <v>13901.316999999999</v>
      </c>
      <c r="BD83" s="9">
        <f>'Input 1'!BD81</f>
        <v>13473.433999999999</v>
      </c>
      <c r="BE83" s="9">
        <f>'Input 1'!BE81</f>
        <v>13072.772999999999</v>
      </c>
      <c r="BF83" s="9">
        <f>'Input 1'!BF81</f>
        <v>12688.672</v>
      </c>
      <c r="BG83" s="9">
        <f>'Input 1'!BG81</f>
        <v>12302.034</v>
      </c>
      <c r="BH83" s="9">
        <f>'Input 1'!BH81</f>
        <v>11917.618</v>
      </c>
      <c r="BI83" s="9">
        <f>'Input 1'!BI81</f>
        <v>11519.224</v>
      </c>
      <c r="BJ83" s="9">
        <f>'Input 1'!BJ81</f>
        <v>11097.156999999999</v>
      </c>
      <c r="BK83" s="9">
        <f>'Input 1'!BK81</f>
        <v>10659.183000000001</v>
      </c>
      <c r="BL83" s="9">
        <f>'Input 1'!BL81</f>
        <v>10218.549000000001</v>
      </c>
      <c r="BM83" s="9">
        <f>'Input 1'!BM81</f>
        <v>9767.5450000000001</v>
      </c>
      <c r="BN83" s="9">
        <f>'Input 1'!BN81</f>
        <v>9328.4480000000003</v>
      </c>
      <c r="BO83" s="9">
        <f>'Input 1'!BO81</f>
        <v>8912.0349999999999</v>
      </c>
      <c r="BP83" s="9">
        <f>'Input 1'!BP81</f>
        <v>8504.0930000000008</v>
      </c>
      <c r="BQ83" s="9">
        <f>'Input 1'!BQ81</f>
        <v>8092.6779999999999</v>
      </c>
      <c r="BR83" s="9">
        <f>'Input 1'!BR81</f>
        <v>7695.8270000000002</v>
      </c>
      <c r="BS83" s="9">
        <f>'Input 1'!BS81</f>
        <v>7228.0360000000001</v>
      </c>
      <c r="BT83" s="9">
        <f>'Input 1'!BT81</f>
        <v>6650.5749999999998</v>
      </c>
      <c r="BU83" s="9">
        <f>'Input 1'!BU81</f>
        <v>6010.9979999999996</v>
      </c>
      <c r="BV83" s="9">
        <f>'Input 1'!BV81</f>
        <v>5391.424</v>
      </c>
      <c r="BW83" s="9">
        <f>'Input 1'!BW81</f>
        <v>4770.424</v>
      </c>
      <c r="BX83" s="9">
        <f>'Input 1'!BX81</f>
        <v>4229.835</v>
      </c>
      <c r="BY83" s="9">
        <f>'Input 1'!BY81</f>
        <v>3817.1179999999999</v>
      </c>
      <c r="BZ83" s="9">
        <f>'Input 1'!BZ81</f>
        <v>3493.6849999999999</v>
      </c>
      <c r="CA83" s="9">
        <f>'Input 1'!CA81</f>
        <v>3172.37</v>
      </c>
      <c r="CB83" s="9">
        <f>'Input 1'!CB81</f>
        <v>2869.2730000000001</v>
      </c>
      <c r="CC83" s="9">
        <f>'Input 1'!CC81</f>
        <v>2582.1460000000002</v>
      </c>
      <c r="CD83" s="9">
        <f>'Input 1'!CD81</f>
        <v>2300.7040000000002</v>
      </c>
      <c r="CE83" s="9">
        <f>'Input 1'!CE81</f>
        <v>2029.951</v>
      </c>
      <c r="CF83" s="9">
        <f>'Input 1'!CF81</f>
        <v>1785.75</v>
      </c>
      <c r="CG83" s="9">
        <f>'Input 1'!CG81</f>
        <v>1565.615</v>
      </c>
      <c r="CH83" s="9">
        <f>'Input 1'!CH81</f>
        <v>1356.954</v>
      </c>
      <c r="CI83" s="9">
        <f>'Input 1'!CI81</f>
        <v>1155.2829999999999</v>
      </c>
      <c r="CJ83" s="9">
        <f>'Input 1'!CJ81</f>
        <v>964.54700000000003</v>
      </c>
      <c r="CK83" s="9">
        <f>'Input 1'!CK81</f>
        <v>784.67399999999998</v>
      </c>
      <c r="CL83" s="9">
        <f>'Input 1'!CL81</f>
        <v>627.22199999999998</v>
      </c>
      <c r="CM83" s="9">
        <f>'Input 1'!CM81</f>
        <v>505.85599999999999</v>
      </c>
      <c r="CN83" s="10">
        <f>SUM('Input 1'!CN81:CX81)</f>
        <v>1593.7449999999999</v>
      </c>
    </row>
    <row r="84" spans="1:92" x14ac:dyDescent="0.2">
      <c r="A84">
        <f t="shared" si="1"/>
        <v>2023</v>
      </c>
      <c r="B84" s="9">
        <f>'Input 1'!B82</f>
        <v>23667.27</v>
      </c>
      <c r="C84" s="9">
        <f>'Input 1'!C82</f>
        <v>23409.517</v>
      </c>
      <c r="D84" s="9">
        <f>'Input 1'!D82</f>
        <v>23225.446</v>
      </c>
      <c r="E84" s="9">
        <f>'Input 1'!E82</f>
        <v>23605.715</v>
      </c>
      <c r="F84" s="9">
        <f>'Input 1'!F82</f>
        <v>23360.376</v>
      </c>
      <c r="G84" s="9">
        <f>'Input 1'!G82</f>
        <v>23198.708999999999</v>
      </c>
      <c r="H84" s="9">
        <f>'Input 1'!H82</f>
        <v>23115.886999999999</v>
      </c>
      <c r="I84" s="9">
        <f>'Input 1'!I82</f>
        <v>23107.079000000002</v>
      </c>
      <c r="J84" s="9">
        <f>'Input 1'!J82</f>
        <v>23147.870999999999</v>
      </c>
      <c r="K84" s="9">
        <f>'Input 1'!K82</f>
        <v>23213.847000000002</v>
      </c>
      <c r="L84" s="9">
        <f>'Input 1'!L82</f>
        <v>23398.108</v>
      </c>
      <c r="M84" s="9">
        <f>'Input 1'!M82</f>
        <v>23734.996999999999</v>
      </c>
      <c r="N84" s="9">
        <f>'Input 1'!N82</f>
        <v>24160.928</v>
      </c>
      <c r="O84" s="9">
        <f>'Input 1'!O82</f>
        <v>24586.121999999999</v>
      </c>
      <c r="P84" s="9">
        <f>'Input 1'!P82</f>
        <v>25038.322</v>
      </c>
      <c r="Q84" s="9">
        <f>'Input 1'!Q82</f>
        <v>25349.848000000002</v>
      </c>
      <c r="R84" s="9">
        <f>'Input 1'!R82</f>
        <v>25431.145</v>
      </c>
      <c r="S84" s="9">
        <f>'Input 1'!S82</f>
        <v>25355.508999999998</v>
      </c>
      <c r="T84" s="9">
        <f>'Input 1'!T82</f>
        <v>25288.748</v>
      </c>
      <c r="U84" s="9">
        <f>'Input 1'!U82</f>
        <v>25201.255000000001</v>
      </c>
      <c r="V84" s="9">
        <f>'Input 1'!V82</f>
        <v>25094.578000000001</v>
      </c>
      <c r="W84" s="9">
        <f>'Input 1'!W82</f>
        <v>24987.256000000001</v>
      </c>
      <c r="X84" s="9">
        <f>'Input 1'!X82</f>
        <v>24871.866000000002</v>
      </c>
      <c r="Y84" s="9">
        <f>'Input 1'!Y82</f>
        <v>24724.469000000001</v>
      </c>
      <c r="Z84" s="9">
        <f>'Input 1'!Z82</f>
        <v>24552.281999999999</v>
      </c>
      <c r="AA84" s="9">
        <f>'Input 1'!AA82</f>
        <v>24368.146000000001</v>
      </c>
      <c r="AB84" s="9">
        <f>'Input 1'!AB82</f>
        <v>24176.897000000001</v>
      </c>
      <c r="AC84" s="9">
        <f>'Input 1'!AC82</f>
        <v>23978.685000000001</v>
      </c>
      <c r="AD84" s="9">
        <f>'Input 1'!AD82</f>
        <v>23763.487000000001</v>
      </c>
      <c r="AE84" s="9">
        <f>'Input 1'!AE82</f>
        <v>23526.905999999999</v>
      </c>
      <c r="AF84" s="9">
        <f>'Input 1'!AF82</f>
        <v>23308.704000000002</v>
      </c>
      <c r="AG84" s="9">
        <f>'Input 1'!AG82</f>
        <v>23125.628000000001</v>
      </c>
      <c r="AH84" s="9">
        <f>'Input 1'!AH82</f>
        <v>22957.62</v>
      </c>
      <c r="AI84" s="9">
        <f>'Input 1'!AI82</f>
        <v>22766.277999999998</v>
      </c>
      <c r="AJ84" s="9">
        <f>'Input 1'!AJ82</f>
        <v>22557.360000000001</v>
      </c>
      <c r="AK84" s="9">
        <f>'Input 1'!AK82</f>
        <v>22314.216</v>
      </c>
      <c r="AL84" s="9">
        <f>'Input 1'!AL82</f>
        <v>22024.039000000001</v>
      </c>
      <c r="AM84" s="9">
        <f>'Input 1'!AM82</f>
        <v>21692.7</v>
      </c>
      <c r="AN84" s="9">
        <f>'Input 1'!AN82</f>
        <v>21349.746999999999</v>
      </c>
      <c r="AO84" s="9">
        <f>'Input 1'!AO82</f>
        <v>21002.32</v>
      </c>
      <c r="AP84" s="9">
        <f>'Input 1'!AP82</f>
        <v>20582.705000000002</v>
      </c>
      <c r="AQ84" s="9">
        <f>'Input 1'!AQ82</f>
        <v>20064.350999999999</v>
      </c>
      <c r="AR84" s="9">
        <f>'Input 1'!AR82</f>
        <v>19483.082999999999</v>
      </c>
      <c r="AS84" s="9">
        <f>'Input 1'!AS82</f>
        <v>18897.811000000002</v>
      </c>
      <c r="AT84" s="9">
        <f>'Input 1'!AT82</f>
        <v>18292.592000000001</v>
      </c>
      <c r="AU84" s="9">
        <f>'Input 1'!AU82</f>
        <v>17737.537</v>
      </c>
      <c r="AV84" s="9">
        <f>'Input 1'!AV82</f>
        <v>17272.204000000002</v>
      </c>
      <c r="AW84" s="9">
        <f>'Input 1'!AW82</f>
        <v>16864.440999999999</v>
      </c>
      <c r="AX84" s="9">
        <f>'Input 1'!AX82</f>
        <v>16443.851999999999</v>
      </c>
      <c r="AY84" s="9">
        <f>'Input 1'!AY82</f>
        <v>16026.091</v>
      </c>
      <c r="AZ84" s="9">
        <f>'Input 1'!AZ82</f>
        <v>15598.129000000001</v>
      </c>
      <c r="BA84" s="9">
        <f>'Input 1'!BA82</f>
        <v>15146.933999999999</v>
      </c>
      <c r="BB84" s="9">
        <f>'Input 1'!BB82</f>
        <v>14683.383</v>
      </c>
      <c r="BC84" s="9">
        <f>'Input 1'!BC82</f>
        <v>14228.665999999999</v>
      </c>
      <c r="BD84" s="9">
        <f>'Input 1'!BD82</f>
        <v>13775.287</v>
      </c>
      <c r="BE84" s="9">
        <f>'Input 1'!BE82</f>
        <v>13339.923000000001</v>
      </c>
      <c r="BF84" s="9">
        <f>'Input 1'!BF82</f>
        <v>12931.945</v>
      </c>
      <c r="BG84" s="9">
        <f>'Input 1'!BG82</f>
        <v>12540.58</v>
      </c>
      <c r="BH84" s="9">
        <f>'Input 1'!BH82</f>
        <v>12146.471</v>
      </c>
      <c r="BI84" s="9">
        <f>'Input 1'!BI82</f>
        <v>11754.433000000001</v>
      </c>
      <c r="BJ84" s="9">
        <f>'Input 1'!BJ82</f>
        <v>11348.269</v>
      </c>
      <c r="BK84" s="9">
        <f>'Input 1'!BK82</f>
        <v>10918.258</v>
      </c>
      <c r="BL84" s="9">
        <f>'Input 1'!BL82</f>
        <v>10472.191000000001</v>
      </c>
      <c r="BM84" s="9">
        <f>'Input 1'!BM82</f>
        <v>10023.875</v>
      </c>
      <c r="BN84" s="9">
        <f>'Input 1'!BN82</f>
        <v>9566.1010000000006</v>
      </c>
      <c r="BO84" s="9">
        <f>'Input 1'!BO82</f>
        <v>9118.6209999999992</v>
      </c>
      <c r="BP84" s="9">
        <f>'Input 1'!BP82</f>
        <v>8691.2119999999995</v>
      </c>
      <c r="BQ84" s="9">
        <f>'Input 1'!BQ82</f>
        <v>8271.1790000000001</v>
      </c>
      <c r="BR84" s="9">
        <f>'Input 1'!BR82</f>
        <v>7848.6589999999997</v>
      </c>
      <c r="BS84" s="9">
        <f>'Input 1'!BS82</f>
        <v>7440.7539999999999</v>
      </c>
      <c r="BT84" s="9">
        <f>'Input 1'!BT82</f>
        <v>6966.6819999999998</v>
      </c>
      <c r="BU84" s="9">
        <f>'Input 1'!BU82</f>
        <v>6390.107</v>
      </c>
      <c r="BV84" s="9">
        <f>'Input 1'!BV82</f>
        <v>5756.2650000000003</v>
      </c>
      <c r="BW84" s="9">
        <f>'Input 1'!BW82</f>
        <v>5142.6689999999999</v>
      </c>
      <c r="BX84" s="9">
        <f>'Input 1'!BX82</f>
        <v>4528.9480000000003</v>
      </c>
      <c r="BY84" s="9">
        <f>'Input 1'!BY82</f>
        <v>3994.7159999999999</v>
      </c>
      <c r="BZ84" s="9">
        <f>'Input 1'!BZ82</f>
        <v>3585.9079999999999</v>
      </c>
      <c r="CA84" s="9">
        <f>'Input 1'!CA82</f>
        <v>3265.1390000000001</v>
      </c>
      <c r="CB84" s="9">
        <f>'Input 1'!CB82</f>
        <v>2948.0410000000002</v>
      </c>
      <c r="CC84" s="9">
        <f>'Input 1'!CC82</f>
        <v>2650.232</v>
      </c>
      <c r="CD84" s="9">
        <f>'Input 1'!CD82</f>
        <v>2369.2710000000002</v>
      </c>
      <c r="CE84" s="9">
        <f>'Input 1'!CE82</f>
        <v>2095.0839999999998</v>
      </c>
      <c r="CF84" s="9">
        <f>'Input 1'!CF82</f>
        <v>1832.6410000000001</v>
      </c>
      <c r="CG84" s="9">
        <f>'Input 1'!CG82</f>
        <v>1597.223</v>
      </c>
      <c r="CH84" s="9">
        <f>'Input 1'!CH82</f>
        <v>1386.056</v>
      </c>
      <c r="CI84" s="9">
        <f>'Input 1'!CI82</f>
        <v>1188.674</v>
      </c>
      <c r="CJ84" s="9">
        <f>'Input 1'!CJ82</f>
        <v>1001.466</v>
      </c>
      <c r="CK84" s="9">
        <f>'Input 1'!CK82</f>
        <v>827.23</v>
      </c>
      <c r="CL84" s="9">
        <f>'Input 1'!CL82</f>
        <v>660.14499999999998</v>
      </c>
      <c r="CM84" s="9">
        <f>'Input 1'!CM82</f>
        <v>519.32399999999996</v>
      </c>
      <c r="CN84" s="10">
        <f>SUM('Input 1'!CN82:CX82)</f>
        <v>1700.5650000000003</v>
      </c>
    </row>
    <row r="85" spans="1:92" x14ac:dyDescent="0.2">
      <c r="A85">
        <f t="shared" si="1"/>
        <v>2024</v>
      </c>
      <c r="B85" s="9">
        <f>'Input 1'!B83</f>
        <v>23366.285</v>
      </c>
      <c r="C85" s="9">
        <f>'Input 1'!C83</f>
        <v>23307.327000000001</v>
      </c>
      <c r="D85" s="9">
        <f>'Input 1'!D83</f>
        <v>23256.078000000001</v>
      </c>
      <c r="E85" s="9">
        <f>'Input 1'!E83</f>
        <v>23215.187999999998</v>
      </c>
      <c r="F85" s="9">
        <f>'Input 1'!F83</f>
        <v>23429.413</v>
      </c>
      <c r="G85" s="9">
        <f>'Input 1'!G83</f>
        <v>23294.041000000001</v>
      </c>
      <c r="H85" s="9">
        <f>'Input 1'!H83</f>
        <v>23202.241999999998</v>
      </c>
      <c r="I85" s="9">
        <f>'Input 1'!I83</f>
        <v>23155.768</v>
      </c>
      <c r="J85" s="9">
        <f>'Input 1'!J83</f>
        <v>23156.37</v>
      </c>
      <c r="K85" s="9">
        <f>'Input 1'!K83</f>
        <v>23179.68</v>
      </c>
      <c r="L85" s="9">
        <f>'Input 1'!L83</f>
        <v>23201.330999999998</v>
      </c>
      <c r="M85" s="9">
        <f>'Input 1'!M83</f>
        <v>23353.667000000001</v>
      </c>
      <c r="N85" s="9">
        <f>'Input 1'!N83</f>
        <v>23690.673999999999</v>
      </c>
      <c r="O85" s="9">
        <f>'Input 1'!O83</f>
        <v>24135.75</v>
      </c>
      <c r="P85" s="9">
        <f>'Input 1'!P83</f>
        <v>24566.587</v>
      </c>
      <c r="Q85" s="9">
        <f>'Input 1'!Q83</f>
        <v>25017.588</v>
      </c>
      <c r="R85" s="9">
        <f>'Input 1'!R83</f>
        <v>25327.242999999999</v>
      </c>
      <c r="S85" s="9">
        <f>'Input 1'!S83</f>
        <v>25405.882000000001</v>
      </c>
      <c r="T85" s="9">
        <f>'Input 1'!T83</f>
        <v>25327.094000000001</v>
      </c>
      <c r="U85" s="9">
        <f>'Input 1'!U83</f>
        <v>25257.093000000001</v>
      </c>
      <c r="V85" s="9">
        <f>'Input 1'!V83</f>
        <v>25166.183000000001</v>
      </c>
      <c r="W85" s="9">
        <f>'Input 1'!W83</f>
        <v>25056.645</v>
      </c>
      <c r="X85" s="9">
        <f>'Input 1'!X83</f>
        <v>24947.42</v>
      </c>
      <c r="Y85" s="9">
        <f>'Input 1'!Y83</f>
        <v>24830.807000000001</v>
      </c>
      <c r="Z85" s="9">
        <f>'Input 1'!Z83</f>
        <v>24682.080999999998</v>
      </c>
      <c r="AA85" s="9">
        <f>'Input 1'!AA83</f>
        <v>24508.499</v>
      </c>
      <c r="AB85" s="9">
        <f>'Input 1'!AB83</f>
        <v>24323.498</v>
      </c>
      <c r="AC85" s="9">
        <f>'Input 1'!AC83</f>
        <v>24132.095000000001</v>
      </c>
      <c r="AD85" s="9">
        <f>'Input 1'!AD83</f>
        <v>23934.153999999999</v>
      </c>
      <c r="AE85" s="9">
        <f>'Input 1'!AE83</f>
        <v>23719.207999999999</v>
      </c>
      <c r="AF85" s="9">
        <f>'Input 1'!AF83</f>
        <v>23482.975999999999</v>
      </c>
      <c r="AG85" s="9">
        <f>'Input 1'!AG83</f>
        <v>23264.595000000001</v>
      </c>
      <c r="AH85" s="9">
        <f>'Input 1'!AH83</f>
        <v>23080.465</v>
      </c>
      <c r="AI85" s="9">
        <f>'Input 1'!AI83</f>
        <v>22910.798999999999</v>
      </c>
      <c r="AJ85" s="9">
        <f>'Input 1'!AJ83</f>
        <v>22717.829000000002</v>
      </c>
      <c r="AK85" s="9">
        <f>'Input 1'!AK83</f>
        <v>22507.205999999998</v>
      </c>
      <c r="AL85" s="9">
        <f>'Input 1'!AL83</f>
        <v>22262.222000000002</v>
      </c>
      <c r="AM85" s="9">
        <f>'Input 1'!AM83</f>
        <v>21970.113000000001</v>
      </c>
      <c r="AN85" s="9">
        <f>'Input 1'!AN83</f>
        <v>21636.744999999999</v>
      </c>
      <c r="AO85" s="9">
        <f>'Input 1'!AO83</f>
        <v>21291.526000000002</v>
      </c>
      <c r="AP85" s="9">
        <f>'Input 1'!AP83</f>
        <v>20941.506000000001</v>
      </c>
      <c r="AQ85" s="9">
        <f>'Input 1'!AQ83</f>
        <v>20519.564999999999</v>
      </c>
      <c r="AR85" s="9">
        <f>'Input 1'!AR83</f>
        <v>19999.398000000001</v>
      </c>
      <c r="AS85" s="9">
        <f>'Input 1'!AS83</f>
        <v>19416.5</v>
      </c>
      <c r="AT85" s="9">
        <f>'Input 1'!AT83</f>
        <v>18829.251</v>
      </c>
      <c r="AU85" s="9">
        <f>'Input 1'!AU83</f>
        <v>18221.865000000002</v>
      </c>
      <c r="AV85" s="9">
        <f>'Input 1'!AV83</f>
        <v>17663.764999999999</v>
      </c>
      <c r="AW85" s="9">
        <f>'Input 1'!AW83</f>
        <v>17194.128000000001</v>
      </c>
      <c r="AX85" s="9">
        <f>'Input 1'!AX83</f>
        <v>16781.126</v>
      </c>
      <c r="AY85" s="9">
        <f>'Input 1'!AY83</f>
        <v>16355.111999999999</v>
      </c>
      <c r="AZ85" s="9">
        <f>'Input 1'!AZ83</f>
        <v>15931.651</v>
      </c>
      <c r="BA85" s="9">
        <f>'Input 1'!BA83</f>
        <v>15497.574000000001</v>
      </c>
      <c r="BB85" s="9">
        <f>'Input 1'!BB83</f>
        <v>15039.876</v>
      </c>
      <c r="BC85" s="9">
        <f>'Input 1'!BC83</f>
        <v>14569.498</v>
      </c>
      <c r="BD85" s="9">
        <f>'Input 1'!BD83</f>
        <v>14107.665999999999</v>
      </c>
      <c r="BE85" s="9">
        <f>'Input 1'!BE83</f>
        <v>13646.870999999999</v>
      </c>
      <c r="BF85" s="9">
        <f>'Input 1'!BF83</f>
        <v>13204.096</v>
      </c>
      <c r="BG85" s="9">
        <f>'Input 1'!BG83</f>
        <v>12788.867</v>
      </c>
      <c r="BH85" s="9">
        <f>'Input 1'!BH83</f>
        <v>12390.302</v>
      </c>
      <c r="BI85" s="9">
        <f>'Input 1'!BI83</f>
        <v>11988.784</v>
      </c>
      <c r="BJ85" s="9">
        <f>'Input 1'!BJ83</f>
        <v>11589.189</v>
      </c>
      <c r="BK85" s="9">
        <f>'Input 1'!BK83</f>
        <v>11175.32</v>
      </c>
      <c r="BL85" s="9">
        <f>'Input 1'!BL83</f>
        <v>10737.433000000001</v>
      </c>
      <c r="BM85" s="9">
        <f>'Input 1'!BM83</f>
        <v>10283.346</v>
      </c>
      <c r="BN85" s="9">
        <f>'Input 1'!BN83</f>
        <v>9827.4210000000003</v>
      </c>
      <c r="BO85" s="9">
        <f>'Input 1'!BO83</f>
        <v>9362.9500000000007</v>
      </c>
      <c r="BP85" s="9">
        <f>'Input 1'!BP83</f>
        <v>8907.16</v>
      </c>
      <c r="BQ85" s="9">
        <f>'Input 1'!BQ83</f>
        <v>8468.8230000000003</v>
      </c>
      <c r="BR85" s="9">
        <f>'Input 1'!BR83</f>
        <v>8036.7629999999999</v>
      </c>
      <c r="BS85" s="9">
        <f>'Input 1'!BS83</f>
        <v>7603.2060000000001</v>
      </c>
      <c r="BT85" s="9">
        <f>'Input 1'!BT83</f>
        <v>7184.3119999999999</v>
      </c>
      <c r="BU85" s="9">
        <f>'Input 1'!BU83</f>
        <v>6704.0349999999999</v>
      </c>
      <c r="BV85" s="9">
        <f>'Input 1'!BV83</f>
        <v>6128.4449999999997</v>
      </c>
      <c r="BW85" s="9">
        <f>'Input 1'!BW83</f>
        <v>5500.4470000000001</v>
      </c>
      <c r="BX85" s="9">
        <f>'Input 1'!BX83</f>
        <v>4892.9359999999997</v>
      </c>
      <c r="BY85" s="9">
        <f>'Input 1'!BY83</f>
        <v>4286.6009999999997</v>
      </c>
      <c r="BZ85" s="9">
        <f>'Input 1'!BZ83</f>
        <v>3758.8180000000002</v>
      </c>
      <c r="CA85" s="9">
        <f>'Input 1'!CA83</f>
        <v>3353.989</v>
      </c>
      <c r="CB85" s="9">
        <f>'Input 1'!CB83</f>
        <v>3035.94</v>
      </c>
      <c r="CC85" s="9">
        <f>'Input 1'!CC83</f>
        <v>2723.116</v>
      </c>
      <c r="CD85" s="9">
        <f>'Input 1'!CD83</f>
        <v>2430.6469999999999</v>
      </c>
      <c r="CE85" s="9">
        <f>'Input 1'!CE83</f>
        <v>2155.9029999999998</v>
      </c>
      <c r="CF85" s="9">
        <f>'Input 1'!CF83</f>
        <v>1889.019</v>
      </c>
      <c r="CG85" s="9">
        <f>'Input 1'!CG83</f>
        <v>1634.934</v>
      </c>
      <c r="CH85" s="9">
        <f>'Input 1'!CH83</f>
        <v>1408.3440000000001</v>
      </c>
      <c r="CI85" s="9">
        <f>'Input 1'!CI83</f>
        <v>1206.184</v>
      </c>
      <c r="CJ85" s="9">
        <f>'Input 1'!CJ83</f>
        <v>1020.12</v>
      </c>
      <c r="CK85" s="9">
        <f>'Input 1'!CK83</f>
        <v>847.41200000000003</v>
      </c>
      <c r="CL85" s="9">
        <f>'Input 1'!CL83</f>
        <v>689.71199999999999</v>
      </c>
      <c r="CM85" s="9">
        <f>'Input 1'!CM83</f>
        <v>535.45000000000005</v>
      </c>
      <c r="CN85" s="10">
        <f>SUM('Input 1'!CN83:CX83)</f>
        <v>1720.7349999999999</v>
      </c>
    </row>
    <row r="86" spans="1:92" x14ac:dyDescent="0.2">
      <c r="A86">
        <f t="shared" si="1"/>
        <v>2025</v>
      </c>
      <c r="B86" s="9">
        <f>'Input 1'!B84</f>
        <v>23133.017</v>
      </c>
      <c r="C86" s="9">
        <f>'Input 1'!C84</f>
        <v>23215.300999999999</v>
      </c>
      <c r="D86" s="9">
        <f>'Input 1'!D84</f>
        <v>23259.394</v>
      </c>
      <c r="E86" s="9">
        <f>'Input 1'!E84</f>
        <v>23273.625</v>
      </c>
      <c r="F86" s="9">
        <f>'Input 1'!F84</f>
        <v>23266.327000000001</v>
      </c>
      <c r="G86" s="9">
        <f>'Input 1'!G84</f>
        <v>23245.829000000002</v>
      </c>
      <c r="H86" s="9">
        <f>'Input 1'!H84</f>
        <v>23220.460999999999</v>
      </c>
      <c r="I86" s="9">
        <f>'Input 1'!I84</f>
        <v>23198.556</v>
      </c>
      <c r="J86" s="9">
        <f>'Input 1'!J84</f>
        <v>23188.442999999999</v>
      </c>
      <c r="K86" s="9">
        <f>'Input 1'!K84</f>
        <v>23198.454000000002</v>
      </c>
      <c r="L86" s="9">
        <f>'Input 1'!L84</f>
        <v>23204.276000000002</v>
      </c>
      <c r="M86" s="9">
        <f>'Input 1'!M84</f>
        <v>23181.597000000002</v>
      </c>
      <c r="N86" s="9">
        <f>'Input 1'!N84</f>
        <v>23301.960999999999</v>
      </c>
      <c r="O86" s="9">
        <f>'Input 1'!O84</f>
        <v>23638.982</v>
      </c>
      <c r="P86" s="9">
        <f>'Input 1'!P84</f>
        <v>24103.063999999998</v>
      </c>
      <c r="Q86" s="9">
        <f>'Input 1'!Q84</f>
        <v>24539.409</v>
      </c>
      <c r="R86" s="9">
        <f>'Input 1'!R84</f>
        <v>24989.07</v>
      </c>
      <c r="S86" s="9">
        <f>'Input 1'!S84</f>
        <v>25296.758999999998</v>
      </c>
      <c r="T86" s="9">
        <f>'Input 1'!T84</f>
        <v>25372.715</v>
      </c>
      <c r="U86" s="9">
        <f>'Input 1'!U84</f>
        <v>25290.799999999999</v>
      </c>
      <c r="V86" s="9">
        <f>'Input 1'!V84</f>
        <v>25217.580999999998</v>
      </c>
      <c r="W86" s="9">
        <f>'Input 1'!W84</f>
        <v>25123.282999999999</v>
      </c>
      <c r="X86" s="9">
        <f>'Input 1'!X84</f>
        <v>25010.917000000001</v>
      </c>
      <c r="Y86" s="9">
        <f>'Input 1'!Y84</f>
        <v>24899.824000000001</v>
      </c>
      <c r="Z86" s="9">
        <f>'Input 1'!Z84</f>
        <v>24782.023000000001</v>
      </c>
      <c r="AA86" s="9">
        <f>'Input 1'!AA84</f>
        <v>24632.016</v>
      </c>
      <c r="AB86" s="9">
        <f>'Input 1'!AB84</f>
        <v>24457.091</v>
      </c>
      <c r="AC86" s="9">
        <f>'Input 1'!AC84</f>
        <v>24271.282999999999</v>
      </c>
      <c r="AD86" s="9">
        <f>'Input 1'!AD84</f>
        <v>24079.786</v>
      </c>
      <c r="AE86" s="9">
        <f>'Input 1'!AE84</f>
        <v>23882.178</v>
      </c>
      <c r="AF86" s="9">
        <f>'Input 1'!AF84</f>
        <v>23667.55</v>
      </c>
      <c r="AG86" s="9">
        <f>'Input 1'!AG84</f>
        <v>23431.741000000002</v>
      </c>
      <c r="AH86" s="9">
        <f>'Input 1'!AH84</f>
        <v>23213.25</v>
      </c>
      <c r="AI86" s="9">
        <f>'Input 1'!AI84</f>
        <v>23028.121999999999</v>
      </c>
      <c r="AJ86" s="9">
        <f>'Input 1'!AJ84</f>
        <v>22856.850999999999</v>
      </c>
      <c r="AK86" s="9">
        <f>'Input 1'!AK84</f>
        <v>22662.313999999998</v>
      </c>
      <c r="AL86" s="9">
        <f>'Input 1'!AL84</f>
        <v>22450.050999999999</v>
      </c>
      <c r="AM86" s="9">
        <f>'Input 1'!AM84</f>
        <v>22203.304</v>
      </c>
      <c r="AN86" s="9">
        <f>'Input 1'!AN84</f>
        <v>21909.351999999999</v>
      </c>
      <c r="AO86" s="9">
        <f>'Input 1'!AO84</f>
        <v>21574.061000000002</v>
      </c>
      <c r="AP86" s="9">
        <f>'Input 1'!AP84</f>
        <v>21226.684000000001</v>
      </c>
      <c r="AQ86" s="9">
        <f>'Input 1'!AQ84</f>
        <v>20874.178</v>
      </c>
      <c r="AR86" s="9">
        <f>'Input 1'!AR84</f>
        <v>20450.044000000002</v>
      </c>
      <c r="AS86" s="9">
        <f>'Input 1'!AS84</f>
        <v>19928.223999999998</v>
      </c>
      <c r="AT86" s="9">
        <f>'Input 1'!AT84</f>
        <v>19343.878000000001</v>
      </c>
      <c r="AU86" s="9">
        <f>'Input 1'!AU84</f>
        <v>18754.837</v>
      </c>
      <c r="AV86" s="9">
        <f>'Input 1'!AV84</f>
        <v>18145.472000000002</v>
      </c>
      <c r="AW86" s="9">
        <f>'Input 1'!AW84</f>
        <v>17584.5</v>
      </c>
      <c r="AX86" s="9">
        <f>'Input 1'!AX84</f>
        <v>17110.705999999998</v>
      </c>
      <c r="AY86" s="9">
        <f>'Input 1'!AY84</f>
        <v>16692.593000000001</v>
      </c>
      <c r="AZ86" s="9">
        <f>'Input 1'!AZ84</f>
        <v>16261.287</v>
      </c>
      <c r="BA86" s="9">
        <f>'Input 1'!BA84</f>
        <v>15832.258</v>
      </c>
      <c r="BB86" s="9">
        <f>'Input 1'!BB84</f>
        <v>15392.200999999999</v>
      </c>
      <c r="BC86" s="9">
        <f>'Input 1'!BC84</f>
        <v>14928.143</v>
      </c>
      <c r="BD86" s="9">
        <f>'Input 1'!BD84</f>
        <v>14451.084999999999</v>
      </c>
      <c r="BE86" s="9">
        <f>'Input 1'!BE84</f>
        <v>13982.281000000001</v>
      </c>
      <c r="BF86" s="9">
        <f>'Input 1'!BF84</f>
        <v>13514.214</v>
      </c>
      <c r="BG86" s="9">
        <f>'Input 1'!BG84</f>
        <v>13064.166999999999</v>
      </c>
      <c r="BH86" s="9">
        <f>'Input 1'!BH84</f>
        <v>12641.816999999999</v>
      </c>
      <c r="BI86" s="9">
        <f>'Input 1'!BI84</f>
        <v>12236.174999999999</v>
      </c>
      <c r="BJ86" s="9">
        <f>'Input 1'!BJ84</f>
        <v>11827.375</v>
      </c>
      <c r="BK86" s="9">
        <f>'Input 1'!BK84</f>
        <v>11420.346</v>
      </c>
      <c r="BL86" s="9">
        <f>'Input 1'!BL84</f>
        <v>10998.9</v>
      </c>
      <c r="BM86" s="9">
        <f>'Input 1'!BM84</f>
        <v>10553.275</v>
      </c>
      <c r="BN86" s="9">
        <f>'Input 1'!BN84</f>
        <v>10091.308999999999</v>
      </c>
      <c r="BO86" s="9">
        <f>'Input 1'!BO84</f>
        <v>9627.9169999999995</v>
      </c>
      <c r="BP86" s="9">
        <f>'Input 1'!BP84</f>
        <v>9156.8950000000004</v>
      </c>
      <c r="BQ86" s="9">
        <f>'Input 1'!BQ84</f>
        <v>8692.9369999999999</v>
      </c>
      <c r="BR86" s="9">
        <f>'Input 1'!BR84</f>
        <v>8243.8080000000009</v>
      </c>
      <c r="BS86" s="9">
        <f>'Input 1'!BS84</f>
        <v>7799.857</v>
      </c>
      <c r="BT86" s="9">
        <f>'Input 1'!BT84</f>
        <v>7355.3969999999999</v>
      </c>
      <c r="BU86" s="9">
        <f>'Input 1'!BU84</f>
        <v>6925.6440000000002</v>
      </c>
      <c r="BV86" s="9">
        <f>'Input 1'!BV84</f>
        <v>6439.3130000000001</v>
      </c>
      <c r="BW86" s="9">
        <f>'Input 1'!BW84</f>
        <v>5864.8860000000004</v>
      </c>
      <c r="BX86" s="9">
        <f>'Input 1'!BX84</f>
        <v>5242.9269999999997</v>
      </c>
      <c r="BY86" s="9">
        <f>'Input 1'!BY84</f>
        <v>4641.6899999999996</v>
      </c>
      <c r="BZ86" s="9">
        <f>'Input 1'!BZ84</f>
        <v>4042.93</v>
      </c>
      <c r="CA86" s="9">
        <f>'Input 1'!CA84</f>
        <v>3521.761</v>
      </c>
      <c r="CB86" s="9">
        <f>'Input 1'!CB84</f>
        <v>3121.0369999999998</v>
      </c>
      <c r="CC86" s="9">
        <f>'Input 1'!CC84</f>
        <v>2805.8069999999998</v>
      </c>
      <c r="CD86" s="9">
        <f>'Input 1'!CD84</f>
        <v>2497.3519999999999</v>
      </c>
      <c r="CE86" s="9">
        <f>'Input 1'!CE84</f>
        <v>2210.3150000000001</v>
      </c>
      <c r="CF86" s="9">
        <f>'Input 1'!CF84</f>
        <v>1941.8720000000001</v>
      </c>
      <c r="CG86" s="9">
        <f>'Input 1'!CG84</f>
        <v>1682.375</v>
      </c>
      <c r="CH86" s="9">
        <f>'Input 1'!CH84</f>
        <v>1436.7260000000001</v>
      </c>
      <c r="CI86" s="9">
        <f>'Input 1'!CI84</f>
        <v>1219.0340000000001</v>
      </c>
      <c r="CJ86" s="9">
        <f>'Input 1'!CJ84</f>
        <v>1025.944</v>
      </c>
      <c r="CK86" s="9">
        <f>'Input 1'!CK84</f>
        <v>851.255</v>
      </c>
      <c r="CL86" s="9">
        <f>'Input 1'!CL84</f>
        <v>693.1</v>
      </c>
      <c r="CM86" s="9">
        <f>'Input 1'!CM84</f>
        <v>551.98500000000001</v>
      </c>
      <c r="CN86" s="10">
        <f>SUM('Input 1'!CN84:CX84)</f>
        <v>1642.2889999999998</v>
      </c>
    </row>
    <row r="87" spans="1:92" x14ac:dyDescent="0.2">
      <c r="A87">
        <f t="shared" si="1"/>
        <v>2026</v>
      </c>
      <c r="B87" s="9">
        <f>'Input 1'!B85</f>
        <v>23004.502</v>
      </c>
      <c r="C87" s="9">
        <f>'Input 1'!C85</f>
        <v>23128.824000000001</v>
      </c>
      <c r="D87" s="9">
        <f>'Input 1'!D85</f>
        <v>23197.63</v>
      </c>
      <c r="E87" s="9">
        <f>'Input 1'!E85</f>
        <v>23234.214</v>
      </c>
      <c r="F87" s="9">
        <f>'Input 1'!F85</f>
        <v>23245.828000000001</v>
      </c>
      <c r="G87" s="9">
        <f>'Input 1'!G85</f>
        <v>23239.726999999999</v>
      </c>
      <c r="H87" s="9">
        <f>'Input 1'!H85</f>
        <v>23224.262999999999</v>
      </c>
      <c r="I87" s="9">
        <f>'Input 1'!I85</f>
        <v>23207.788</v>
      </c>
      <c r="J87" s="9">
        <f>'Input 1'!J85</f>
        <v>23192.061000000002</v>
      </c>
      <c r="K87" s="9">
        <f>'Input 1'!K85</f>
        <v>23182.137999999999</v>
      </c>
      <c r="L87" s="9">
        <f>'Input 1'!L85</f>
        <v>23188.569</v>
      </c>
      <c r="M87" s="9">
        <f>'Input 1'!M85</f>
        <v>23192.662</v>
      </c>
      <c r="N87" s="9">
        <f>'Input 1'!N85</f>
        <v>23169.131000000001</v>
      </c>
      <c r="O87" s="9">
        <f>'Input 1'!O85</f>
        <v>23287.924999999999</v>
      </c>
      <c r="P87" s="9">
        <f>'Input 1'!P85</f>
        <v>23622.473000000002</v>
      </c>
      <c r="Q87" s="9">
        <f>'Input 1'!Q85</f>
        <v>24083.511999999999</v>
      </c>
      <c r="R87" s="9">
        <f>'Input 1'!R85</f>
        <v>24516.755000000001</v>
      </c>
      <c r="S87" s="9">
        <f>'Input 1'!S85</f>
        <v>24963.152999999998</v>
      </c>
      <c r="T87" s="9">
        <f>'Input 1'!T85</f>
        <v>25268.077000000001</v>
      </c>
      <c r="U87" s="9">
        <f>'Input 1'!U85</f>
        <v>25342.151999999998</v>
      </c>
      <c r="V87" s="9">
        <f>'Input 1'!V85</f>
        <v>25258.977999999999</v>
      </c>
      <c r="W87" s="9">
        <f>'Input 1'!W85</f>
        <v>25184.386999999999</v>
      </c>
      <c r="X87" s="9">
        <f>'Input 1'!X85</f>
        <v>25088.642</v>
      </c>
      <c r="Y87" s="9">
        <f>'Input 1'!Y85</f>
        <v>24975.321</v>
      </c>
      <c r="Z87" s="9">
        <f>'Input 1'!Z85</f>
        <v>24863.942999999999</v>
      </c>
      <c r="AA87" s="9">
        <f>'Input 1'!AA85</f>
        <v>24746.254000000001</v>
      </c>
      <c r="AB87" s="9">
        <f>'Input 1'!AB85</f>
        <v>24596.319</v>
      </c>
      <c r="AC87" s="9">
        <f>'Input 1'!AC85</f>
        <v>24421.52</v>
      </c>
      <c r="AD87" s="9">
        <f>'Input 1'!AD85</f>
        <v>24235.396000000001</v>
      </c>
      <c r="AE87" s="9">
        <f>'Input 1'!AE85</f>
        <v>24042.856</v>
      </c>
      <c r="AF87" s="9">
        <f>'Input 1'!AF85</f>
        <v>23843.675999999999</v>
      </c>
      <c r="AG87" s="9">
        <f>'Input 1'!AG85</f>
        <v>23627.447</v>
      </c>
      <c r="AH87" s="9">
        <f>'Input 1'!AH85</f>
        <v>23389.914000000001</v>
      </c>
      <c r="AI87" s="9">
        <f>'Input 1'!AI85</f>
        <v>23169.485000000001</v>
      </c>
      <c r="AJ87" s="9">
        <f>'Input 1'!AJ85</f>
        <v>22982.21</v>
      </c>
      <c r="AK87" s="9">
        <f>'Input 1'!AK85</f>
        <v>22808.588</v>
      </c>
      <c r="AL87" s="9">
        <f>'Input 1'!AL85</f>
        <v>22611.452000000001</v>
      </c>
      <c r="AM87" s="9">
        <f>'Input 1'!AM85</f>
        <v>22396.298999999999</v>
      </c>
      <c r="AN87" s="9">
        <f>'Input 1'!AN85</f>
        <v>22146.628000000001</v>
      </c>
      <c r="AO87" s="9">
        <f>'Input 1'!AO85</f>
        <v>21849.823</v>
      </c>
      <c r="AP87" s="9">
        <f>'Input 1'!AP85</f>
        <v>21511.605</v>
      </c>
      <c r="AQ87" s="9">
        <f>'Input 1'!AQ85</f>
        <v>21160.97</v>
      </c>
      <c r="AR87" s="9">
        <f>'Input 1'!AR85</f>
        <v>20804.917000000001</v>
      </c>
      <c r="AS87" s="9">
        <f>'Input 1'!AS85</f>
        <v>20376.767</v>
      </c>
      <c r="AT87" s="9">
        <f>'Input 1'!AT85</f>
        <v>19850.345000000001</v>
      </c>
      <c r="AU87" s="9">
        <f>'Input 1'!AU85</f>
        <v>19260.878000000001</v>
      </c>
      <c r="AV87" s="9">
        <f>'Input 1'!AV85</f>
        <v>18666.458999999999</v>
      </c>
      <c r="AW87" s="9">
        <f>'Input 1'!AW85</f>
        <v>18051.505000000001</v>
      </c>
      <c r="AX87" s="9">
        <f>'Input 1'!AX85</f>
        <v>17484.251</v>
      </c>
      <c r="AY87" s="9">
        <f>'Input 1'!AY85</f>
        <v>17003.300999999999</v>
      </c>
      <c r="AZ87" s="9">
        <f>'Input 1'!AZ85</f>
        <v>16577.413</v>
      </c>
      <c r="BA87" s="9">
        <f>'Input 1'!BA85</f>
        <v>16138.084999999999</v>
      </c>
      <c r="BB87" s="9">
        <f>'Input 1'!BB85</f>
        <v>15700.636</v>
      </c>
      <c r="BC87" s="9">
        <f>'Input 1'!BC85</f>
        <v>15252.467000000001</v>
      </c>
      <c r="BD87" s="9">
        <f>'Input 1'!BD85</f>
        <v>14780.968000000001</v>
      </c>
      <c r="BE87" s="9">
        <f>'Input 1'!BE85</f>
        <v>14296.793</v>
      </c>
      <c r="BF87" s="9">
        <f>'Input 1'!BF85</f>
        <v>13820.527</v>
      </c>
      <c r="BG87" s="9">
        <f>'Input 1'!BG85</f>
        <v>13344.834000000001</v>
      </c>
      <c r="BH87" s="9">
        <f>'Input 1'!BH85</f>
        <v>12886.561</v>
      </c>
      <c r="BI87" s="9">
        <f>'Input 1'!BI85</f>
        <v>12455.114</v>
      </c>
      <c r="BJ87" s="9">
        <f>'Input 1'!BJ85</f>
        <v>12039.754000000001</v>
      </c>
      <c r="BK87" s="9">
        <f>'Input 1'!BK85</f>
        <v>11621.375</v>
      </c>
      <c r="BL87" s="9">
        <f>'Input 1'!BL85</f>
        <v>11205.049000000001</v>
      </c>
      <c r="BM87" s="9">
        <f>'Input 1'!BM85</f>
        <v>10773.505999999999</v>
      </c>
      <c r="BN87" s="9">
        <f>'Input 1'!BN85</f>
        <v>10316.615</v>
      </c>
      <c r="BO87" s="9">
        <f>'Input 1'!BO85</f>
        <v>9842.8680000000004</v>
      </c>
      <c r="BP87" s="9">
        <f>'Input 1'!BP85</f>
        <v>9368.6209999999992</v>
      </c>
      <c r="BQ87" s="9">
        <f>'Input 1'!BQ85</f>
        <v>8887.884</v>
      </c>
      <c r="BR87" s="9">
        <f>'Input 1'!BR85</f>
        <v>8414.5149999999994</v>
      </c>
      <c r="BS87" s="9">
        <f>'Input 1'!BS85</f>
        <v>7956.1689999999999</v>
      </c>
      <c r="BT87" s="9">
        <f>'Input 1'!BT85</f>
        <v>7503.9690000000001</v>
      </c>
      <c r="BU87" s="9">
        <f>'Input 1'!BU85</f>
        <v>7052.5230000000001</v>
      </c>
      <c r="BV87" s="9">
        <f>'Input 1'!BV85</f>
        <v>6616.2870000000003</v>
      </c>
      <c r="BW87" s="9">
        <f>'Input 1'!BW85</f>
        <v>6129.2470000000003</v>
      </c>
      <c r="BX87" s="9">
        <f>'Input 1'!BX85</f>
        <v>5562.32</v>
      </c>
      <c r="BY87" s="9">
        <f>'Input 1'!BY85</f>
        <v>4953.4719999999998</v>
      </c>
      <c r="BZ87" s="9">
        <f>'Input 1'!BZ85</f>
        <v>4366.0110000000004</v>
      </c>
      <c r="CA87" s="9">
        <f>'Input 1'!CA85</f>
        <v>3782.78</v>
      </c>
      <c r="CB87" s="9">
        <f>'Input 1'!CB85</f>
        <v>3275.9789999999998</v>
      </c>
      <c r="CC87" s="9">
        <f>'Input 1'!CC85</f>
        <v>2886.54</v>
      </c>
      <c r="CD87" s="9">
        <f>'Input 1'!CD85</f>
        <v>2580.931</v>
      </c>
      <c r="CE87" s="9">
        <f>'Input 1'!CE85</f>
        <v>2283.605</v>
      </c>
      <c r="CF87" s="9">
        <f>'Input 1'!CF85</f>
        <v>2008.3710000000001</v>
      </c>
      <c r="CG87" s="9">
        <f>'Input 1'!CG85</f>
        <v>1753.059</v>
      </c>
      <c r="CH87" s="9">
        <f>'Input 1'!CH85</f>
        <v>1508.597</v>
      </c>
      <c r="CI87" s="9">
        <f>'Input 1'!CI85</f>
        <v>1279.2280000000001</v>
      </c>
      <c r="CJ87" s="9">
        <f>'Input 1'!CJ85</f>
        <v>1074.347</v>
      </c>
      <c r="CK87" s="9">
        <f>'Input 1'!CK85</f>
        <v>897.71699999999998</v>
      </c>
      <c r="CL87" s="9">
        <f>'Input 1'!CL85</f>
        <v>744.55899999999997</v>
      </c>
      <c r="CM87" s="9">
        <f>'Input 1'!CM85</f>
        <v>603.28399999999999</v>
      </c>
      <c r="CN87" s="10">
        <f>SUM('Input 1'!CN85:CX85)</f>
        <v>1864.7549999999999</v>
      </c>
    </row>
    <row r="88" spans="1:92" x14ac:dyDescent="0.2">
      <c r="A88">
        <f t="shared" si="1"/>
        <v>2027</v>
      </c>
      <c r="B88" s="9">
        <f>'Input 1'!B86</f>
        <v>22933.138999999999</v>
      </c>
      <c r="C88" s="9">
        <f>'Input 1'!C86</f>
        <v>23098.743999999999</v>
      </c>
      <c r="D88" s="9">
        <f>'Input 1'!D86</f>
        <v>23119.924999999999</v>
      </c>
      <c r="E88" s="9">
        <f>'Input 1'!E86</f>
        <v>23175.232</v>
      </c>
      <c r="F88" s="9">
        <f>'Input 1'!F86</f>
        <v>23204.295999999998</v>
      </c>
      <c r="G88" s="9">
        <f>'Input 1'!G86</f>
        <v>23213.29</v>
      </c>
      <c r="H88" s="9">
        <f>'Input 1'!H86</f>
        <v>23208.388999999999</v>
      </c>
      <c r="I88" s="9">
        <f>'Input 1'!I86</f>
        <v>23197.964</v>
      </c>
      <c r="J88" s="9">
        <f>'Input 1'!J86</f>
        <v>23190.388999999999</v>
      </c>
      <c r="K88" s="9">
        <f>'Input 1'!K86</f>
        <v>23180.847000000002</v>
      </c>
      <c r="L88" s="9">
        <f>'Input 1'!L86</f>
        <v>23171.115000000002</v>
      </c>
      <c r="M88" s="9">
        <f>'Input 1'!M86</f>
        <v>23173.963</v>
      </c>
      <c r="N88" s="9">
        <f>'Input 1'!N86</f>
        <v>23176.326000000001</v>
      </c>
      <c r="O88" s="9">
        <f>'Input 1'!O86</f>
        <v>23151.947</v>
      </c>
      <c r="P88" s="9">
        <f>'Input 1'!P86</f>
        <v>23269.146000000001</v>
      </c>
      <c r="Q88" s="9">
        <f>'Input 1'!Q86</f>
        <v>23601.151999999998</v>
      </c>
      <c r="R88" s="9">
        <f>'Input 1'!R86</f>
        <v>24059.050999999999</v>
      </c>
      <c r="S88" s="9">
        <f>'Input 1'!S86</f>
        <v>24489.105</v>
      </c>
      <c r="T88" s="9">
        <f>'Input 1'!T86</f>
        <v>24932.145</v>
      </c>
      <c r="U88" s="9">
        <f>'Input 1'!U86</f>
        <v>25234.242999999999</v>
      </c>
      <c r="V88" s="9">
        <f>'Input 1'!V86</f>
        <v>25306.42</v>
      </c>
      <c r="W88" s="9">
        <f>'Input 1'!W86</f>
        <v>25222.003000000001</v>
      </c>
      <c r="X88" s="9">
        <f>'Input 1'!X86</f>
        <v>25146.055</v>
      </c>
      <c r="Y88" s="9">
        <f>'Input 1'!Y86</f>
        <v>25048.881000000001</v>
      </c>
      <c r="Z88" s="9">
        <f>'Input 1'!Z86</f>
        <v>24934.629000000001</v>
      </c>
      <c r="AA88" s="9">
        <f>'Input 1'!AA86</f>
        <v>24822.987000000001</v>
      </c>
      <c r="AB88" s="9">
        <f>'Input 1'!AB86</f>
        <v>24705.435000000001</v>
      </c>
      <c r="AC88" s="9">
        <f>'Input 1'!AC86</f>
        <v>24555.601999999999</v>
      </c>
      <c r="AD88" s="9">
        <f>'Input 1'!AD86</f>
        <v>24380.964</v>
      </c>
      <c r="AE88" s="9">
        <f>'Input 1'!AE86</f>
        <v>24194.562999999998</v>
      </c>
      <c r="AF88" s="9">
        <f>'Input 1'!AF86</f>
        <v>24001.017</v>
      </c>
      <c r="AG88" s="9">
        <f>'Input 1'!AG86</f>
        <v>23800.306</v>
      </c>
      <c r="AH88" s="9">
        <f>'Input 1'!AH86</f>
        <v>23582.519</v>
      </c>
      <c r="AI88" s="9">
        <f>'Input 1'!AI86</f>
        <v>23343.309000000001</v>
      </c>
      <c r="AJ88" s="9">
        <f>'Input 1'!AJ86</f>
        <v>23120.985000000001</v>
      </c>
      <c r="AK88" s="9">
        <f>'Input 1'!AK86</f>
        <v>22931.599999999999</v>
      </c>
      <c r="AL88" s="9">
        <f>'Input 1'!AL86</f>
        <v>22755.661</v>
      </c>
      <c r="AM88" s="9">
        <f>'Input 1'!AM86</f>
        <v>22555.967000000001</v>
      </c>
      <c r="AN88" s="9">
        <f>'Input 1'!AN86</f>
        <v>22337.966</v>
      </c>
      <c r="AO88" s="9">
        <f>'Input 1'!AO86</f>
        <v>22085.419000000002</v>
      </c>
      <c r="AP88" s="9">
        <f>'Input 1'!AP86</f>
        <v>21785.82</v>
      </c>
      <c r="AQ88" s="9">
        <f>'Input 1'!AQ86</f>
        <v>21444.742999999999</v>
      </c>
      <c r="AR88" s="9">
        <f>'Input 1'!AR86</f>
        <v>21090.919000000002</v>
      </c>
      <c r="AS88" s="9">
        <f>'Input 1'!AS86</f>
        <v>20731.388999999999</v>
      </c>
      <c r="AT88" s="9">
        <f>'Input 1'!AT86</f>
        <v>20299.309000000001</v>
      </c>
      <c r="AU88" s="9">
        <f>'Input 1'!AU86</f>
        <v>19768.39</v>
      </c>
      <c r="AV88" s="9">
        <f>'Input 1'!AV86</f>
        <v>19173.918000000001</v>
      </c>
      <c r="AW88" s="9">
        <f>'Input 1'!AW86</f>
        <v>18574.240000000002</v>
      </c>
      <c r="AX88" s="9">
        <f>'Input 1'!AX86</f>
        <v>17953.819</v>
      </c>
      <c r="AY88" s="9">
        <f>'Input 1'!AY86</f>
        <v>17380.395</v>
      </c>
      <c r="AZ88" s="9">
        <f>'Input 1'!AZ86</f>
        <v>16892.383999999998</v>
      </c>
      <c r="BA88" s="9">
        <f>'Input 1'!BA86</f>
        <v>16458.803</v>
      </c>
      <c r="BB88" s="9">
        <f>'Input 1'!BB86</f>
        <v>16011.537</v>
      </c>
      <c r="BC88" s="9">
        <f>'Input 1'!BC86</f>
        <v>15565.754000000001</v>
      </c>
      <c r="BD88" s="9">
        <f>'Input 1'!BD86</f>
        <v>15109.56</v>
      </c>
      <c r="BE88" s="9">
        <f>'Input 1'!BE86</f>
        <v>14630.712</v>
      </c>
      <c r="BF88" s="9">
        <f>'Input 1'!BF86</f>
        <v>14139.514999999999</v>
      </c>
      <c r="BG88" s="9">
        <f>'Input 1'!BG86</f>
        <v>13655.879000000001</v>
      </c>
      <c r="BH88" s="9">
        <f>'Input 1'!BH86</f>
        <v>13172.653</v>
      </c>
      <c r="BI88" s="9">
        <f>'Input 1'!BI86</f>
        <v>12706.243</v>
      </c>
      <c r="BJ88" s="9">
        <f>'Input 1'!BJ86</f>
        <v>12265.782999999999</v>
      </c>
      <c r="BK88" s="9">
        <f>'Input 1'!BK86</f>
        <v>11840.785</v>
      </c>
      <c r="BL88" s="9">
        <f>'Input 1'!BL86</f>
        <v>11412.907999999999</v>
      </c>
      <c r="BM88" s="9">
        <f>'Input 1'!BM86</f>
        <v>10987.364</v>
      </c>
      <c r="BN88" s="9">
        <f>'Input 1'!BN86</f>
        <v>10545.805</v>
      </c>
      <c r="BO88" s="9">
        <f>'Input 1'!BO86</f>
        <v>10077.736000000001</v>
      </c>
      <c r="BP88" s="9">
        <f>'Input 1'!BP86</f>
        <v>9592.2990000000009</v>
      </c>
      <c r="BQ88" s="9">
        <f>'Input 1'!BQ86</f>
        <v>9107.2860000000001</v>
      </c>
      <c r="BR88" s="9">
        <f>'Input 1'!BR86</f>
        <v>8616.9290000000001</v>
      </c>
      <c r="BS88" s="9">
        <f>'Input 1'!BS86</f>
        <v>8134.2389999999996</v>
      </c>
      <c r="BT88" s="9">
        <f>'Input 1'!BT86</f>
        <v>7666.7650000000003</v>
      </c>
      <c r="BU88" s="9">
        <f>'Input 1'!BU86</f>
        <v>7206.4030000000002</v>
      </c>
      <c r="BV88" s="9">
        <f>'Input 1'!BV86</f>
        <v>6748.06</v>
      </c>
      <c r="BW88" s="9">
        <f>'Input 1'!BW86</f>
        <v>6305.4250000000002</v>
      </c>
      <c r="BX88" s="9">
        <f>'Input 1'!BX86</f>
        <v>5817.777</v>
      </c>
      <c r="BY88" s="9">
        <f>'Input 1'!BY86</f>
        <v>5258.4679999999998</v>
      </c>
      <c r="BZ88" s="9">
        <f>'Input 1'!BZ86</f>
        <v>4662.8599999999997</v>
      </c>
      <c r="CA88" s="9">
        <f>'Input 1'!CA86</f>
        <v>4089.3020000000001</v>
      </c>
      <c r="CB88" s="9">
        <f>'Input 1'!CB86</f>
        <v>3521.7280000000001</v>
      </c>
      <c r="CC88" s="9">
        <f>'Input 1'!CC86</f>
        <v>3029.4050000000002</v>
      </c>
      <c r="CD88" s="9">
        <f>'Input 1'!CD86</f>
        <v>2651.337</v>
      </c>
      <c r="CE88" s="9">
        <f>'Input 1'!CE86</f>
        <v>2355.4160000000002</v>
      </c>
      <c r="CF88" s="9">
        <f>'Input 1'!CF86</f>
        <v>2069.2840000000001</v>
      </c>
      <c r="CG88" s="9">
        <f>'Input 1'!CG86</f>
        <v>1805.9159999999999</v>
      </c>
      <c r="CH88" s="9">
        <f>'Input 1'!CH86</f>
        <v>1563.7929999999999</v>
      </c>
      <c r="CI88" s="9">
        <f>'Input 1'!CI86</f>
        <v>1334.424</v>
      </c>
      <c r="CJ88" s="9">
        <f>'Input 1'!CJ86</f>
        <v>1121.3900000000001</v>
      </c>
      <c r="CK88" s="9">
        <f>'Input 1'!CK86</f>
        <v>929.36599999999999</v>
      </c>
      <c r="CL88" s="9">
        <f>'Input 1'!CL86</f>
        <v>769.24199999999996</v>
      </c>
      <c r="CM88" s="9">
        <f>'Input 1'!CM86</f>
        <v>637.65700000000004</v>
      </c>
      <c r="CN88" s="10">
        <f>SUM('Input 1'!CN86:CX86)</f>
        <v>2054.7350000000001</v>
      </c>
    </row>
    <row r="89" spans="1:92" x14ac:dyDescent="0.2">
      <c r="A89">
        <f t="shared" si="1"/>
        <v>2028</v>
      </c>
      <c r="B89" s="9">
        <f>'Input 1'!B87</f>
        <v>22894.263999999999</v>
      </c>
      <c r="C89" s="9">
        <f>'Input 1'!C87</f>
        <v>23037.966</v>
      </c>
      <c r="D89" s="9">
        <f>'Input 1'!D87</f>
        <v>23133.35</v>
      </c>
      <c r="E89" s="9">
        <f>'Input 1'!E87</f>
        <v>23106.162</v>
      </c>
      <c r="F89" s="9">
        <f>'Input 1'!F87</f>
        <v>23147.957999999999</v>
      </c>
      <c r="G89" s="9">
        <f>'Input 1'!G87</f>
        <v>23169.494999999999</v>
      </c>
      <c r="H89" s="9">
        <f>'Input 1'!H87</f>
        <v>23175.866000000002</v>
      </c>
      <c r="I89" s="9">
        <f>'Input 1'!I87</f>
        <v>23172.165000000001</v>
      </c>
      <c r="J89" s="9">
        <f>'Input 1'!J87</f>
        <v>23166.782999999999</v>
      </c>
      <c r="K89" s="9">
        <f>'Input 1'!K87</f>
        <v>23168.111000000001</v>
      </c>
      <c r="L89" s="9">
        <f>'Input 1'!L87</f>
        <v>23164.756000000001</v>
      </c>
      <c r="M89" s="9">
        <f>'Input 1'!M87</f>
        <v>23155.218000000001</v>
      </c>
      <c r="N89" s="9">
        <f>'Input 1'!N87</f>
        <v>23154.483</v>
      </c>
      <c r="O89" s="9">
        <f>'Input 1'!O87</f>
        <v>23155.113000000001</v>
      </c>
      <c r="P89" s="9">
        <f>'Input 1'!P87</f>
        <v>23129.892</v>
      </c>
      <c r="Q89" s="9">
        <f>'Input 1'!Q87</f>
        <v>23245.471000000001</v>
      </c>
      <c r="R89" s="9">
        <f>'Input 1'!R87</f>
        <v>23574.865000000002</v>
      </c>
      <c r="S89" s="9">
        <f>'Input 1'!S87</f>
        <v>24029.527999999998</v>
      </c>
      <c r="T89" s="9">
        <f>'Input 1'!T87</f>
        <v>24456.300999999999</v>
      </c>
      <c r="U89" s="9">
        <f>'Input 1'!U87</f>
        <v>24895.891</v>
      </c>
      <c r="V89" s="9">
        <f>'Input 1'!V87</f>
        <v>25195.098000000002</v>
      </c>
      <c r="W89" s="9">
        <f>'Input 1'!W87</f>
        <v>25265.362000000001</v>
      </c>
      <c r="X89" s="9">
        <f>'Input 1'!X87</f>
        <v>25179.72</v>
      </c>
      <c r="Y89" s="9">
        <f>'Input 1'!Y87</f>
        <v>25102.431</v>
      </c>
      <c r="Z89" s="9">
        <f>'Input 1'!Z87</f>
        <v>25003.847000000002</v>
      </c>
      <c r="AA89" s="9">
        <f>'Input 1'!AA87</f>
        <v>24888.687999999998</v>
      </c>
      <c r="AB89" s="9">
        <f>'Input 1'!AB87</f>
        <v>24776.806</v>
      </c>
      <c r="AC89" s="9">
        <f>'Input 1'!AC87</f>
        <v>24659.416000000001</v>
      </c>
      <c r="AD89" s="9">
        <f>'Input 1'!AD87</f>
        <v>24509.717000000001</v>
      </c>
      <c r="AE89" s="9">
        <f>'Input 1'!AE87</f>
        <v>24335.276999999998</v>
      </c>
      <c r="AF89" s="9">
        <f>'Input 1'!AF87</f>
        <v>24148.636999999999</v>
      </c>
      <c r="AG89" s="9">
        <f>'Input 1'!AG87</f>
        <v>23954.126</v>
      </c>
      <c r="AH89" s="9">
        <f>'Input 1'!AH87</f>
        <v>23751.925999999999</v>
      </c>
      <c r="AI89" s="9">
        <f>'Input 1'!AI87</f>
        <v>23532.626</v>
      </c>
      <c r="AJ89" s="9">
        <f>'Input 1'!AJ87</f>
        <v>23291.791000000001</v>
      </c>
      <c r="AK89" s="9">
        <f>'Input 1'!AK87</f>
        <v>23067.617999999999</v>
      </c>
      <c r="AL89" s="9">
        <f>'Input 1'!AL87</f>
        <v>22876.162</v>
      </c>
      <c r="AM89" s="9">
        <f>'Input 1'!AM87</f>
        <v>22697.944</v>
      </c>
      <c r="AN89" s="9">
        <f>'Input 1'!AN87</f>
        <v>22495.731</v>
      </c>
      <c r="AO89" s="9">
        <f>'Input 1'!AO87</f>
        <v>22274.929</v>
      </c>
      <c r="AP89" s="9">
        <f>'Input 1'!AP87</f>
        <v>22019.559000000001</v>
      </c>
      <c r="AQ89" s="9">
        <f>'Input 1'!AQ87</f>
        <v>21717.228999999999</v>
      </c>
      <c r="AR89" s="9">
        <f>'Input 1'!AR87</f>
        <v>21373.363000000001</v>
      </c>
      <c r="AS89" s="9">
        <f>'Input 1'!AS87</f>
        <v>21016.424999999999</v>
      </c>
      <c r="AT89" s="9">
        <f>'Input 1'!AT87</f>
        <v>20653.493999999999</v>
      </c>
      <c r="AU89" s="9">
        <f>'Input 1'!AU87</f>
        <v>20217.573</v>
      </c>
      <c r="AV89" s="9">
        <f>'Input 1'!AV87</f>
        <v>19682.269</v>
      </c>
      <c r="AW89" s="9">
        <f>'Input 1'!AW87</f>
        <v>19082.916000000001</v>
      </c>
      <c r="AX89" s="9">
        <f>'Input 1'!AX87</f>
        <v>18478.106</v>
      </c>
      <c r="AY89" s="9">
        <f>'Input 1'!AY87</f>
        <v>17852.347000000002</v>
      </c>
      <c r="AZ89" s="9">
        <f>'Input 1'!AZ87</f>
        <v>17272.874</v>
      </c>
      <c r="BA89" s="9">
        <f>'Input 1'!BA87</f>
        <v>16777.902999999998</v>
      </c>
      <c r="BB89" s="9">
        <f>'Input 1'!BB87</f>
        <v>16336.718999999999</v>
      </c>
      <c r="BC89" s="9">
        <f>'Input 1'!BC87</f>
        <v>15881.61</v>
      </c>
      <c r="BD89" s="9">
        <f>'Input 1'!BD87</f>
        <v>15427.584999999999</v>
      </c>
      <c r="BE89" s="9">
        <f>'Input 1'!BE87</f>
        <v>14963.460999999999</v>
      </c>
      <c r="BF89" s="9">
        <f>'Input 1'!BF87</f>
        <v>14477.364</v>
      </c>
      <c r="BG89" s="9">
        <f>'Input 1'!BG87</f>
        <v>13979.248</v>
      </c>
      <c r="BH89" s="9">
        <f>'Input 1'!BH87</f>
        <v>13488.343000000001</v>
      </c>
      <c r="BI89" s="9">
        <f>'Input 1'!BI87</f>
        <v>12997.684999999999</v>
      </c>
      <c r="BJ89" s="9">
        <f>'Input 1'!BJ87</f>
        <v>12523.234</v>
      </c>
      <c r="BK89" s="9">
        <f>'Input 1'!BK87</f>
        <v>12073.853999999999</v>
      </c>
      <c r="BL89" s="9">
        <f>'Input 1'!BL87</f>
        <v>11639.305</v>
      </c>
      <c r="BM89" s="9">
        <f>'Input 1'!BM87</f>
        <v>11202.019</v>
      </c>
      <c r="BN89" s="9">
        <f>'Input 1'!BN87</f>
        <v>10767.347</v>
      </c>
      <c r="BO89" s="9">
        <f>'Input 1'!BO87</f>
        <v>10315.864</v>
      </c>
      <c r="BP89" s="9">
        <f>'Input 1'!BP87</f>
        <v>9836.7139999999999</v>
      </c>
      <c r="BQ89" s="9">
        <f>'Input 1'!BQ87</f>
        <v>9339.6869999999999</v>
      </c>
      <c r="BR89" s="9">
        <f>'Input 1'!BR87</f>
        <v>8844.0110000000004</v>
      </c>
      <c r="BS89" s="9">
        <f>'Input 1'!BS87</f>
        <v>8344.1350000000002</v>
      </c>
      <c r="BT89" s="9">
        <f>'Input 1'!BT87</f>
        <v>7852.2250000000004</v>
      </c>
      <c r="BU89" s="9">
        <f>'Input 1'!BU87</f>
        <v>7375.72</v>
      </c>
      <c r="BV89" s="9">
        <f>'Input 1'!BV87</f>
        <v>6907.2929999999997</v>
      </c>
      <c r="BW89" s="9">
        <f>'Input 1'!BW87</f>
        <v>6442.1480000000001</v>
      </c>
      <c r="BX89" s="9">
        <f>'Input 1'!BX87</f>
        <v>5993.2079999999996</v>
      </c>
      <c r="BY89" s="9">
        <f>'Input 1'!BY87</f>
        <v>5505.0519999999997</v>
      </c>
      <c r="BZ89" s="9">
        <f>'Input 1'!BZ87</f>
        <v>4953.4799999999996</v>
      </c>
      <c r="CA89" s="9">
        <f>'Input 1'!CA87</f>
        <v>4371.24</v>
      </c>
      <c r="CB89" s="9">
        <f>'Input 1'!CB87</f>
        <v>3811.7069999999999</v>
      </c>
      <c r="CC89" s="9">
        <f>'Input 1'!CC87</f>
        <v>3259.91</v>
      </c>
      <c r="CD89" s="9">
        <f>'Input 1'!CD87</f>
        <v>2782.17</v>
      </c>
      <c r="CE89" s="9">
        <f>'Input 1'!CE87</f>
        <v>2415.5529999999999</v>
      </c>
      <c r="CF89" s="9">
        <f>'Input 1'!CF87</f>
        <v>2129.3829999999998</v>
      </c>
      <c r="CG89" s="9">
        <f>'Input 1'!CG87</f>
        <v>1854.5070000000001</v>
      </c>
      <c r="CH89" s="9">
        <f>'Input 1'!CH87</f>
        <v>1603.0609999999999</v>
      </c>
      <c r="CI89" s="9">
        <f>'Input 1'!CI87</f>
        <v>1374.18</v>
      </c>
      <c r="CJ89" s="9">
        <f>'Input 1'!CJ87</f>
        <v>1159.953</v>
      </c>
      <c r="CK89" s="9">
        <f>'Input 1'!CK87</f>
        <v>963.29899999999998</v>
      </c>
      <c r="CL89" s="9">
        <f>'Input 1'!CL87</f>
        <v>784.17700000000002</v>
      </c>
      <c r="CM89" s="9">
        <f>'Input 1'!CM87</f>
        <v>640.59299999999996</v>
      </c>
      <c r="CN89" s="10">
        <f>SUM('Input 1'!CN87:CX87)</f>
        <v>2180.7460000000001</v>
      </c>
    </row>
    <row r="90" spans="1:92" x14ac:dyDescent="0.2">
      <c r="A90">
        <f t="shared" si="1"/>
        <v>2029</v>
      </c>
      <c r="B90" s="9">
        <f>'Input 1'!B88</f>
        <v>22849.494999999999</v>
      </c>
      <c r="C90" s="9">
        <f>'Input 1'!C88</f>
        <v>22964.217000000001</v>
      </c>
      <c r="D90" s="9">
        <f>'Input 1'!D88</f>
        <v>23045.600999999999</v>
      </c>
      <c r="E90" s="9">
        <f>'Input 1'!E88</f>
        <v>23098.585999999999</v>
      </c>
      <c r="F90" s="9">
        <f>'Input 1'!F88</f>
        <v>23089.51</v>
      </c>
      <c r="G90" s="9">
        <f>'Input 1'!G88</f>
        <v>23117.792000000001</v>
      </c>
      <c r="H90" s="9">
        <f>'Input 1'!H88</f>
        <v>23131.800999999999</v>
      </c>
      <c r="I90" s="9">
        <f>'Input 1'!I88</f>
        <v>23135.548999999999</v>
      </c>
      <c r="J90" s="9">
        <f>'Input 1'!J88</f>
        <v>23133.048999999999</v>
      </c>
      <c r="K90" s="9">
        <f>'Input 1'!K88</f>
        <v>23132.708999999999</v>
      </c>
      <c r="L90" s="9">
        <f>'Input 1'!L88</f>
        <v>23142.937000000002</v>
      </c>
      <c r="M90" s="9">
        <f>'Input 1'!M88</f>
        <v>23145.768</v>
      </c>
      <c r="N90" s="9">
        <f>'Input 1'!N88</f>
        <v>23136.425999999999</v>
      </c>
      <c r="O90" s="9">
        <f>'Input 1'!O88</f>
        <v>23132.107</v>
      </c>
      <c r="P90" s="9">
        <f>'Input 1'!P88</f>
        <v>23131.007000000001</v>
      </c>
      <c r="Q90" s="9">
        <f>'Input 1'!Q88</f>
        <v>23104.946</v>
      </c>
      <c r="R90" s="9">
        <f>'Input 1'!R88</f>
        <v>23218.891</v>
      </c>
      <c r="S90" s="9">
        <f>'Input 1'!S88</f>
        <v>23545.632000000001</v>
      </c>
      <c r="T90" s="9">
        <f>'Input 1'!T88</f>
        <v>23997.004000000001</v>
      </c>
      <c r="U90" s="9">
        <f>'Input 1'!U88</f>
        <v>24420.441999999999</v>
      </c>
      <c r="V90" s="9">
        <f>'Input 1'!V88</f>
        <v>24856.527999999998</v>
      </c>
      <c r="W90" s="9">
        <f>'Input 1'!W88</f>
        <v>25152.807000000001</v>
      </c>
      <c r="X90" s="9">
        <f>'Input 1'!X88</f>
        <v>25221.151000000002</v>
      </c>
      <c r="Y90" s="9">
        <f>'Input 1'!Y88</f>
        <v>25134.294000000002</v>
      </c>
      <c r="Z90" s="9">
        <f>'Input 1'!Z88</f>
        <v>25055.673999999999</v>
      </c>
      <c r="AA90" s="9">
        <f>'Input 1'!AA88</f>
        <v>24955.694</v>
      </c>
      <c r="AB90" s="9">
        <f>'Input 1'!AB88</f>
        <v>24839.641</v>
      </c>
      <c r="AC90" s="9">
        <f>'Input 1'!AC88</f>
        <v>24727.534</v>
      </c>
      <c r="AD90" s="9">
        <f>'Input 1'!AD88</f>
        <v>24610.32</v>
      </c>
      <c r="AE90" s="9">
        <f>'Input 1'!AE88</f>
        <v>24460.773000000001</v>
      </c>
      <c r="AF90" s="9">
        <f>'Input 1'!AF88</f>
        <v>24286.553</v>
      </c>
      <c r="AG90" s="9">
        <f>'Input 1'!AG88</f>
        <v>24099.699000000001</v>
      </c>
      <c r="AH90" s="9">
        <f>'Input 1'!AH88</f>
        <v>23904.248</v>
      </c>
      <c r="AI90" s="9">
        <f>'Input 1'!AI88</f>
        <v>23700.582999999999</v>
      </c>
      <c r="AJ90" s="9">
        <f>'Input 1'!AJ88</f>
        <v>23479.798999999999</v>
      </c>
      <c r="AK90" s="9">
        <f>'Input 1'!AK88</f>
        <v>23237.367999999999</v>
      </c>
      <c r="AL90" s="9">
        <f>'Input 1'!AL88</f>
        <v>23011.376</v>
      </c>
      <c r="AM90" s="9">
        <f>'Input 1'!AM88</f>
        <v>22817.873</v>
      </c>
      <c r="AN90" s="9">
        <f>'Input 1'!AN88</f>
        <v>22637.398000000001</v>
      </c>
      <c r="AO90" s="9">
        <f>'Input 1'!AO88</f>
        <v>22432.694</v>
      </c>
      <c r="AP90" s="9">
        <f>'Input 1'!AP88</f>
        <v>22209.117999999999</v>
      </c>
      <c r="AQ90" s="9">
        <f>'Input 1'!AQ88</f>
        <v>21950.957999999999</v>
      </c>
      <c r="AR90" s="9">
        <f>'Input 1'!AR88</f>
        <v>21645.935000000001</v>
      </c>
      <c r="AS90" s="9">
        <f>'Input 1'!AS88</f>
        <v>21299.325000000001</v>
      </c>
      <c r="AT90" s="9">
        <f>'Input 1'!AT88</f>
        <v>20939.316999999999</v>
      </c>
      <c r="AU90" s="9">
        <f>'Input 1'!AU88</f>
        <v>20573.030999999999</v>
      </c>
      <c r="AV90" s="9">
        <f>'Input 1'!AV88</f>
        <v>20133.326000000001</v>
      </c>
      <c r="AW90" s="9">
        <f>'Input 1'!AW88</f>
        <v>19593.703000000001</v>
      </c>
      <c r="AX90" s="9">
        <f>'Input 1'!AX88</f>
        <v>18989.546999999999</v>
      </c>
      <c r="AY90" s="9">
        <f>'Input 1'!AY88</f>
        <v>18379.68</v>
      </c>
      <c r="AZ90" s="9">
        <f>'Input 1'!AZ88</f>
        <v>17748.664000000001</v>
      </c>
      <c r="BA90" s="9">
        <f>'Input 1'!BA88</f>
        <v>17163.215</v>
      </c>
      <c r="BB90" s="9">
        <f>'Input 1'!BB88</f>
        <v>16661.348999999998</v>
      </c>
      <c r="BC90" s="9">
        <f>'Input 1'!BC88</f>
        <v>16212.62</v>
      </c>
      <c r="BD90" s="9">
        <f>'Input 1'!BD88</f>
        <v>15749.725</v>
      </c>
      <c r="BE90" s="9">
        <f>'Input 1'!BE88</f>
        <v>15287.517</v>
      </c>
      <c r="BF90" s="9">
        <f>'Input 1'!BF88</f>
        <v>14815.522999999999</v>
      </c>
      <c r="BG90" s="9">
        <f>'Input 1'!BG88</f>
        <v>14322.239</v>
      </c>
      <c r="BH90" s="9">
        <f>'Input 1'!BH88</f>
        <v>13817.268</v>
      </c>
      <c r="BI90" s="9">
        <f>'Input 1'!BI88</f>
        <v>13319.156999999999</v>
      </c>
      <c r="BJ90" s="9">
        <f>'Input 1'!BJ88</f>
        <v>12821.130999999999</v>
      </c>
      <c r="BK90" s="9">
        <f>'Input 1'!BK88</f>
        <v>12338.701999999999</v>
      </c>
      <c r="BL90" s="9">
        <f>'Input 1'!BL88</f>
        <v>11880.459000000001</v>
      </c>
      <c r="BM90" s="9">
        <f>'Input 1'!BM88</f>
        <v>11436.416999999999</v>
      </c>
      <c r="BN90" s="9">
        <f>'Input 1'!BN88</f>
        <v>10989.778</v>
      </c>
      <c r="BO90" s="9">
        <f>'Input 1'!BO88</f>
        <v>10546.032999999999</v>
      </c>
      <c r="BP90" s="9">
        <f>'Input 1'!BP88</f>
        <v>10084.686</v>
      </c>
      <c r="BQ90" s="9">
        <f>'Input 1'!BQ88</f>
        <v>9594.5169999999998</v>
      </c>
      <c r="BR90" s="9">
        <f>'Input 1'!BR88</f>
        <v>9085.9660000000003</v>
      </c>
      <c r="BS90" s="9">
        <f>'Input 1'!BS88</f>
        <v>8579.6910000000007</v>
      </c>
      <c r="BT90" s="9">
        <f>'Input 1'!BT88</f>
        <v>8070.3609999999999</v>
      </c>
      <c r="BU90" s="9">
        <f>'Input 1'!BU88</f>
        <v>7569.2950000000001</v>
      </c>
      <c r="BV90" s="9">
        <f>'Input 1'!BV88</f>
        <v>7083.8209999999999</v>
      </c>
      <c r="BW90" s="9">
        <f>'Input 1'!BW88</f>
        <v>6607.3890000000001</v>
      </c>
      <c r="BX90" s="9">
        <f>'Input 1'!BX88</f>
        <v>6135.5020000000004</v>
      </c>
      <c r="BY90" s="9">
        <f>'Input 1'!BY88</f>
        <v>5680.3140000000003</v>
      </c>
      <c r="BZ90" s="9">
        <f>'Input 1'!BZ88</f>
        <v>5191.7129999999997</v>
      </c>
      <c r="CA90" s="9">
        <f>'Input 1'!CA88</f>
        <v>4647.9440000000004</v>
      </c>
      <c r="CB90" s="9">
        <f>'Input 1'!CB88</f>
        <v>4079.1419999999998</v>
      </c>
      <c r="CC90" s="9">
        <f>'Input 1'!CC88</f>
        <v>3533.7</v>
      </c>
      <c r="CD90" s="9">
        <f>'Input 1'!CD88</f>
        <v>2997.7460000000001</v>
      </c>
      <c r="CE90" s="9">
        <f>'Input 1'!CE88</f>
        <v>2534.645</v>
      </c>
      <c r="CF90" s="9">
        <f>'Input 1'!CF88</f>
        <v>2179.5219999999999</v>
      </c>
      <c r="CG90" s="9">
        <f>'Input 1'!CG88</f>
        <v>1903.1369999999999</v>
      </c>
      <c r="CH90" s="9">
        <f>'Input 1'!CH88</f>
        <v>1639.548</v>
      </c>
      <c r="CI90" s="9">
        <f>'Input 1'!CI88</f>
        <v>1400.0530000000001</v>
      </c>
      <c r="CJ90" s="9">
        <f>'Input 1'!CJ88</f>
        <v>1184.44</v>
      </c>
      <c r="CK90" s="9">
        <f>'Input 1'!CK88</f>
        <v>985.37800000000004</v>
      </c>
      <c r="CL90" s="9">
        <f>'Input 1'!CL88</f>
        <v>805.12599999999998</v>
      </c>
      <c r="CM90" s="9">
        <f>'Input 1'!CM88</f>
        <v>638.923</v>
      </c>
      <c r="CN90" s="10">
        <f>SUM('Input 1'!CN88:CX88)</f>
        <v>2192.5100000000002</v>
      </c>
    </row>
    <row r="91" spans="1:92" x14ac:dyDescent="0.2">
      <c r="A91">
        <f t="shared" si="1"/>
        <v>2030</v>
      </c>
      <c r="B91" s="9">
        <f>'Input 1'!B89</f>
        <v>22769.933000000001</v>
      </c>
      <c r="C91" s="9">
        <f>'Input 1'!C89</f>
        <v>22870.126</v>
      </c>
      <c r="D91" s="9">
        <f>'Input 1'!D89</f>
        <v>22947.370999999999</v>
      </c>
      <c r="E91" s="9">
        <f>'Input 1'!E89</f>
        <v>23004.600999999999</v>
      </c>
      <c r="F91" s="9">
        <f>'Input 1'!F89</f>
        <v>23044.745999999999</v>
      </c>
      <c r="G91" s="9">
        <f>'Input 1'!G89</f>
        <v>23070.739000000001</v>
      </c>
      <c r="H91" s="9">
        <f>'Input 1'!H89</f>
        <v>23085.510999999999</v>
      </c>
      <c r="I91" s="9">
        <f>'Input 1'!I89</f>
        <v>23091.994999999999</v>
      </c>
      <c r="J91" s="9">
        <f>'Input 1'!J89</f>
        <v>23093.120999999999</v>
      </c>
      <c r="K91" s="9">
        <f>'Input 1'!K89</f>
        <v>23091.822</v>
      </c>
      <c r="L91" s="9">
        <f>'Input 1'!L89</f>
        <v>23096.521000000001</v>
      </c>
      <c r="M91" s="9">
        <f>'Input 1'!M89</f>
        <v>23115.644</v>
      </c>
      <c r="N91" s="9">
        <f>'Input 1'!N89</f>
        <v>23124.657999999999</v>
      </c>
      <c r="O91" s="9">
        <f>'Input 1'!O89</f>
        <v>23115.510999999999</v>
      </c>
      <c r="P91" s="9">
        <f>'Input 1'!P89</f>
        <v>23107.612000000001</v>
      </c>
      <c r="Q91" s="9">
        <f>'Input 1'!Q89</f>
        <v>23104.781999999999</v>
      </c>
      <c r="R91" s="9">
        <f>'Input 1'!R89</f>
        <v>23077.883999999998</v>
      </c>
      <c r="S91" s="9">
        <f>'Input 1'!S89</f>
        <v>23190.185000000001</v>
      </c>
      <c r="T91" s="9">
        <f>'Input 1'!T89</f>
        <v>23514.244999999999</v>
      </c>
      <c r="U91" s="9">
        <f>'Input 1'!U89</f>
        <v>23962.285</v>
      </c>
      <c r="V91" s="9">
        <f>'Input 1'!V89</f>
        <v>24382.351999999999</v>
      </c>
      <c r="W91" s="9">
        <f>'Input 1'!W89</f>
        <v>24814.895</v>
      </c>
      <c r="X91" s="9">
        <f>'Input 1'!X89</f>
        <v>25108.22</v>
      </c>
      <c r="Y91" s="9">
        <f>'Input 1'!Y89</f>
        <v>25174.636999999999</v>
      </c>
      <c r="Z91" s="9">
        <f>'Input 1'!Z89</f>
        <v>25086.574000000001</v>
      </c>
      <c r="AA91" s="9">
        <f>'Input 1'!AA89</f>
        <v>25006.631000000001</v>
      </c>
      <c r="AB91" s="9">
        <f>'Input 1'!AB89</f>
        <v>24905.263999999999</v>
      </c>
      <c r="AC91" s="9">
        <f>'Input 1'!AC89</f>
        <v>24788.33</v>
      </c>
      <c r="AD91" s="9">
        <f>'Input 1'!AD89</f>
        <v>24676.008000000002</v>
      </c>
      <c r="AE91" s="9">
        <f>'Input 1'!AE89</f>
        <v>24558.981</v>
      </c>
      <c r="AF91" s="9">
        <f>'Input 1'!AF89</f>
        <v>24409.599999999999</v>
      </c>
      <c r="AG91" s="9">
        <f>'Input 1'!AG89</f>
        <v>24235.615000000002</v>
      </c>
      <c r="AH91" s="9">
        <f>'Input 1'!AH89</f>
        <v>24048.563999999998</v>
      </c>
      <c r="AI91" s="9">
        <f>'Input 1'!AI89</f>
        <v>23852.190999999999</v>
      </c>
      <c r="AJ91" s="9">
        <f>'Input 1'!AJ89</f>
        <v>23647.081999999999</v>
      </c>
      <c r="AK91" s="9">
        <f>'Input 1'!AK89</f>
        <v>23424.833999999999</v>
      </c>
      <c r="AL91" s="9">
        <f>'Input 1'!AL89</f>
        <v>23180.83</v>
      </c>
      <c r="AM91" s="9">
        <f>'Input 1'!AM89</f>
        <v>22953.040000000001</v>
      </c>
      <c r="AN91" s="9">
        <f>'Input 1'!AN89</f>
        <v>22757.51</v>
      </c>
      <c r="AO91" s="9">
        <f>'Input 1'!AO89</f>
        <v>22574.794999999998</v>
      </c>
      <c r="AP91" s="9">
        <f>'Input 1'!AP89</f>
        <v>22367.62</v>
      </c>
      <c r="AQ91" s="9">
        <f>'Input 1'!AQ89</f>
        <v>22141.292000000001</v>
      </c>
      <c r="AR91" s="9">
        <f>'Input 1'!AR89</f>
        <v>21880.366999999998</v>
      </c>
      <c r="AS91" s="9">
        <f>'Input 1'!AS89</f>
        <v>21572.68</v>
      </c>
      <c r="AT91" s="9">
        <f>'Input 1'!AT89</f>
        <v>21223.360000000001</v>
      </c>
      <c r="AU91" s="9">
        <f>'Input 1'!AU89</f>
        <v>20860.316999999999</v>
      </c>
      <c r="AV91" s="9">
        <f>'Input 1'!AV89</f>
        <v>20490.710999999999</v>
      </c>
      <c r="AW91" s="9">
        <f>'Input 1'!AW89</f>
        <v>20047.263999999999</v>
      </c>
      <c r="AX91" s="9">
        <f>'Input 1'!AX89</f>
        <v>19503.375</v>
      </c>
      <c r="AY91" s="9">
        <f>'Input 1'!AY89</f>
        <v>18894.473000000002</v>
      </c>
      <c r="AZ91" s="9">
        <f>'Input 1'!AZ89</f>
        <v>18279.608</v>
      </c>
      <c r="BA91" s="9">
        <f>'Input 1'!BA89</f>
        <v>17643.394</v>
      </c>
      <c r="BB91" s="9">
        <f>'Input 1'!BB89</f>
        <v>17052.026000000002</v>
      </c>
      <c r="BC91" s="9">
        <f>'Input 1'!BC89</f>
        <v>16543.312999999998</v>
      </c>
      <c r="BD91" s="9">
        <f>'Input 1'!BD89</f>
        <v>16087.084000000001</v>
      </c>
      <c r="BE91" s="9">
        <f>'Input 1'!BE89</f>
        <v>15616.45</v>
      </c>
      <c r="BF91" s="9">
        <f>'Input 1'!BF89</f>
        <v>15146.105</v>
      </c>
      <c r="BG91" s="9">
        <f>'Input 1'!BG89</f>
        <v>14666.288</v>
      </c>
      <c r="BH91" s="9">
        <f>'Input 1'!BH89</f>
        <v>14165.867</v>
      </c>
      <c r="BI91" s="9">
        <f>'Input 1'!BI89</f>
        <v>13654.09</v>
      </c>
      <c r="BJ91" s="9">
        <f>'Input 1'!BJ89</f>
        <v>13148.823</v>
      </c>
      <c r="BK91" s="9">
        <f>'Input 1'!BK89</f>
        <v>12643.477000000001</v>
      </c>
      <c r="BL91" s="9">
        <f>'Input 1'!BL89</f>
        <v>12153.117</v>
      </c>
      <c r="BM91" s="9">
        <f>'Input 1'!BM89</f>
        <v>11686.057000000001</v>
      </c>
      <c r="BN91" s="9">
        <f>'Input 1'!BN89</f>
        <v>11232.566999999999</v>
      </c>
      <c r="BO91" s="9">
        <f>'Input 1'!BO89</f>
        <v>10776.621999999999</v>
      </c>
      <c r="BP91" s="9">
        <f>'Input 1'!BP89</f>
        <v>10323.85</v>
      </c>
      <c r="BQ91" s="9">
        <f>'Input 1'!BQ89</f>
        <v>9852.6839999999993</v>
      </c>
      <c r="BR91" s="9">
        <f>'Input 1'!BR89</f>
        <v>9351.5480000000007</v>
      </c>
      <c r="BS91" s="9">
        <f>'Input 1'!BS89</f>
        <v>8831.5249999999996</v>
      </c>
      <c r="BT91" s="9">
        <f>'Input 1'!BT89</f>
        <v>8314.7009999999991</v>
      </c>
      <c r="BU91" s="9">
        <f>'Input 1'!BU89</f>
        <v>7795.9679999999998</v>
      </c>
      <c r="BV91" s="9">
        <f>'Input 1'!BV89</f>
        <v>7285.7969999999996</v>
      </c>
      <c r="BW91" s="9">
        <f>'Input 1'!BW89</f>
        <v>6791.402</v>
      </c>
      <c r="BX91" s="9">
        <f>'Input 1'!BX89</f>
        <v>6307.0129999999999</v>
      </c>
      <c r="BY91" s="9">
        <f>'Input 1'!BY89</f>
        <v>5828.4309999999996</v>
      </c>
      <c r="BZ91" s="9">
        <f>'Input 1'!BZ89</f>
        <v>5367.0389999999998</v>
      </c>
      <c r="CA91" s="9">
        <f>'Input 1'!CA89</f>
        <v>4878.0379999999996</v>
      </c>
      <c r="CB91" s="9">
        <f>'Input 1'!CB89</f>
        <v>4342.12</v>
      </c>
      <c r="CC91" s="9">
        <f>'Input 1'!CC89</f>
        <v>3786.8009999999999</v>
      </c>
      <c r="CD91" s="9">
        <f>'Input 1'!CD89</f>
        <v>3255.4940000000001</v>
      </c>
      <c r="CE91" s="9">
        <f>'Input 1'!CE89</f>
        <v>2735.4250000000002</v>
      </c>
      <c r="CF91" s="9">
        <f>'Input 1'!CF89</f>
        <v>2286.9989999999998</v>
      </c>
      <c r="CG91" s="9">
        <f>'Input 1'!CG89</f>
        <v>1943.3979999999999</v>
      </c>
      <c r="CH91" s="9">
        <f>'Input 1'!CH89</f>
        <v>1676.818</v>
      </c>
      <c r="CI91" s="9">
        <f>'Input 1'!CI89</f>
        <v>1424.537</v>
      </c>
      <c r="CJ91" s="9">
        <f>'Input 1'!CJ89</f>
        <v>1197.009</v>
      </c>
      <c r="CK91" s="9">
        <f>'Input 1'!CK89</f>
        <v>994.67700000000002</v>
      </c>
      <c r="CL91" s="9">
        <f>'Input 1'!CL89</f>
        <v>810.79100000000005</v>
      </c>
      <c r="CM91" s="9">
        <f>'Input 1'!CM89</f>
        <v>646.95100000000002</v>
      </c>
      <c r="CN91" s="10">
        <f>SUM('Input 1'!CN89:CX89)</f>
        <v>2071.7140000000004</v>
      </c>
    </row>
    <row r="92" spans="1:92" x14ac:dyDescent="0.2">
      <c r="A92">
        <f t="shared" si="1"/>
        <v>2031</v>
      </c>
      <c r="B92" s="9">
        <f>'Input 1'!B90</f>
        <v>22667.582999999999</v>
      </c>
      <c r="C92" s="9">
        <f>'Input 1'!C90</f>
        <v>22753.642</v>
      </c>
      <c r="D92" s="9">
        <f>'Input 1'!D90</f>
        <v>22851.07</v>
      </c>
      <c r="E92" s="9">
        <f>'Input 1'!E90</f>
        <v>22927.331999999999</v>
      </c>
      <c r="F92" s="9">
        <f>'Input 1'!F90</f>
        <v>22984.992999999999</v>
      </c>
      <c r="G92" s="9">
        <f>'Input 1'!G90</f>
        <v>23026.618999999999</v>
      </c>
      <c r="H92" s="9">
        <f>'Input 1'!H90</f>
        <v>23055.159</v>
      </c>
      <c r="I92" s="9">
        <f>'Input 1'!I90</f>
        <v>23073.562999999998</v>
      </c>
      <c r="J92" s="9">
        <f>'Input 1'!J90</f>
        <v>23082.473999999998</v>
      </c>
      <c r="K92" s="9">
        <f>'Input 1'!K90</f>
        <v>23083.686000000002</v>
      </c>
      <c r="L92" s="9">
        <f>'Input 1'!L90</f>
        <v>23080.919000000002</v>
      </c>
      <c r="M92" s="9">
        <f>'Input 1'!M90</f>
        <v>23084.617999999999</v>
      </c>
      <c r="N92" s="9">
        <f>'Input 1'!N90</f>
        <v>23102.919000000002</v>
      </c>
      <c r="O92" s="9">
        <f>'Input 1'!O90</f>
        <v>23110.535</v>
      </c>
      <c r="P92" s="9">
        <f>'Input 1'!P90</f>
        <v>23099.275000000001</v>
      </c>
      <c r="Q92" s="9">
        <f>'Input 1'!Q90</f>
        <v>23088.800999999999</v>
      </c>
      <c r="R92" s="9">
        <f>'Input 1'!R90</f>
        <v>23083.333999999999</v>
      </c>
      <c r="S92" s="9">
        <f>'Input 1'!S90</f>
        <v>23053.673999999999</v>
      </c>
      <c r="T92" s="9">
        <f>'Input 1'!T90</f>
        <v>23163.525000000001</v>
      </c>
      <c r="U92" s="9">
        <f>'Input 1'!U90</f>
        <v>23485.707999999999</v>
      </c>
      <c r="V92" s="9">
        <f>'Input 1'!V90</f>
        <v>23932.292000000001</v>
      </c>
      <c r="W92" s="9">
        <f>'Input 1'!W90</f>
        <v>24350.815999999999</v>
      </c>
      <c r="X92" s="9">
        <f>'Input 1'!X90</f>
        <v>24781.723000000002</v>
      </c>
      <c r="Y92" s="9">
        <f>'Input 1'!Y90</f>
        <v>25073.919999999998</v>
      </c>
      <c r="Z92" s="9">
        <f>'Input 1'!Z90</f>
        <v>25139.932000000001</v>
      </c>
      <c r="AA92" s="9">
        <f>'Input 1'!AA90</f>
        <v>25051.895</v>
      </c>
      <c r="AB92" s="9">
        <f>'Input 1'!AB90</f>
        <v>24971.911</v>
      </c>
      <c r="AC92" s="9">
        <f>'Input 1'!AC90</f>
        <v>24870.543000000001</v>
      </c>
      <c r="AD92" s="9">
        <f>'Input 1'!AD90</f>
        <v>24753.194</v>
      </c>
      <c r="AE92" s="9">
        <f>'Input 1'!AE90</f>
        <v>24639.769</v>
      </c>
      <c r="AF92" s="9">
        <f>'Input 1'!AF90</f>
        <v>24521.141</v>
      </c>
      <c r="AG92" s="9">
        <f>'Input 1'!AG90</f>
        <v>24370.113000000001</v>
      </c>
      <c r="AH92" s="9">
        <f>'Input 1'!AH90</f>
        <v>24194.326000000001</v>
      </c>
      <c r="AI92" s="9">
        <f>'Input 1'!AI90</f>
        <v>24005.327000000001</v>
      </c>
      <c r="AJ92" s="9">
        <f>'Input 1'!AJ90</f>
        <v>23806.902999999998</v>
      </c>
      <c r="AK92" s="9">
        <f>'Input 1'!AK90</f>
        <v>23599.587</v>
      </c>
      <c r="AL92" s="9">
        <f>'Input 1'!AL90</f>
        <v>23374.823</v>
      </c>
      <c r="AM92" s="9">
        <f>'Input 1'!AM90</f>
        <v>23127.957999999999</v>
      </c>
      <c r="AN92" s="9">
        <f>'Input 1'!AN90</f>
        <v>22897.174999999999</v>
      </c>
      <c r="AO92" s="9">
        <f>'Input 1'!AO90</f>
        <v>22698.585999999999</v>
      </c>
      <c r="AP92" s="9">
        <f>'Input 1'!AP90</f>
        <v>22512.611000000001</v>
      </c>
      <c r="AQ92" s="9">
        <f>'Input 1'!AQ90</f>
        <v>22301.828000000001</v>
      </c>
      <c r="AR92" s="9">
        <f>'Input 1'!AR90</f>
        <v>22071.654999999999</v>
      </c>
      <c r="AS92" s="9">
        <f>'Input 1'!AS90</f>
        <v>21806.024000000001</v>
      </c>
      <c r="AT92" s="9">
        <f>'Input 1'!AT90</f>
        <v>21492.469000000001</v>
      </c>
      <c r="AU92" s="9">
        <f>'Input 1'!AU90</f>
        <v>21136.429</v>
      </c>
      <c r="AV92" s="9">
        <f>'Input 1'!AV90</f>
        <v>20766.436000000002</v>
      </c>
      <c r="AW92" s="9">
        <f>'Input 1'!AW90</f>
        <v>20389.539000000001</v>
      </c>
      <c r="AX92" s="9">
        <f>'Input 1'!AX90</f>
        <v>19938.669999999998</v>
      </c>
      <c r="AY92" s="9">
        <f>'Input 1'!AY90</f>
        <v>19387.399000000001</v>
      </c>
      <c r="AZ92" s="9">
        <f>'Input 1'!AZ90</f>
        <v>18771.061000000002</v>
      </c>
      <c r="BA92" s="9">
        <f>'Input 1'!BA90</f>
        <v>18148.420999999998</v>
      </c>
      <c r="BB92" s="9">
        <f>'Input 1'!BB90</f>
        <v>17504.121999999999</v>
      </c>
      <c r="BC92" s="9">
        <f>'Input 1'!BC90</f>
        <v>16904.601999999999</v>
      </c>
      <c r="BD92" s="9">
        <f>'Input 1'!BD90</f>
        <v>16387.755000000001</v>
      </c>
      <c r="BE92" s="9">
        <f>'Input 1'!BE90</f>
        <v>15923.314</v>
      </c>
      <c r="BF92" s="9">
        <f>'Input 1'!BF90</f>
        <v>15444.174999999999</v>
      </c>
      <c r="BG92" s="9">
        <f>'Input 1'!BG90</f>
        <v>14965.027</v>
      </c>
      <c r="BH92" s="9">
        <f>'Input 1'!BH90</f>
        <v>14476.206</v>
      </c>
      <c r="BI92" s="9">
        <f>'Input 1'!BI90</f>
        <v>13966.593999999999</v>
      </c>
      <c r="BJ92" s="9">
        <f>'Input 1'!BJ90</f>
        <v>13445.361999999999</v>
      </c>
      <c r="BK92" s="9">
        <f>'Input 1'!BK90</f>
        <v>12930.605</v>
      </c>
      <c r="BL92" s="9">
        <f>'Input 1'!BL90</f>
        <v>12416.065000000001</v>
      </c>
      <c r="BM92" s="9">
        <f>'Input 1'!BM90</f>
        <v>11915.019</v>
      </c>
      <c r="BN92" s="9">
        <f>'Input 1'!BN90</f>
        <v>11435.036</v>
      </c>
      <c r="BO92" s="9">
        <f>'Input 1'!BO90</f>
        <v>10967.405000000001</v>
      </c>
      <c r="BP92" s="9">
        <f>'Input 1'!BP90</f>
        <v>10498.019</v>
      </c>
      <c r="BQ92" s="9">
        <f>'Input 1'!BQ90</f>
        <v>10032.308000000001</v>
      </c>
      <c r="BR92" s="9">
        <f>'Input 1'!BR90</f>
        <v>9549.4580000000005</v>
      </c>
      <c r="BS92" s="9">
        <f>'Input 1'!BS90</f>
        <v>9038.518</v>
      </c>
      <c r="BT92" s="9">
        <f>'Input 1'!BT90</f>
        <v>8510.4120000000003</v>
      </c>
      <c r="BU92" s="9">
        <f>'Input 1'!BU90</f>
        <v>7986.7569999999996</v>
      </c>
      <c r="BV92" s="9">
        <f>'Input 1'!BV90</f>
        <v>7462.9229999999998</v>
      </c>
      <c r="BW92" s="9">
        <f>'Input 1'!BW90</f>
        <v>6948.8639999999996</v>
      </c>
      <c r="BX92" s="9">
        <f>'Input 1'!BX90</f>
        <v>6451.6170000000002</v>
      </c>
      <c r="BY92" s="9">
        <f>'Input 1'!BY90</f>
        <v>5966.0640000000003</v>
      </c>
      <c r="BZ92" s="9">
        <f>'Input 1'!BZ90</f>
        <v>5488.1289999999999</v>
      </c>
      <c r="CA92" s="9">
        <f>'Input 1'!CA90</f>
        <v>5028.3239999999996</v>
      </c>
      <c r="CB92" s="9">
        <f>'Input 1'!CB90</f>
        <v>4547.1440000000002</v>
      </c>
      <c r="CC92" s="9">
        <f>'Input 1'!CC90</f>
        <v>4027.663</v>
      </c>
      <c r="CD92" s="9">
        <f>'Input 1'!CD90</f>
        <v>3494.6320000000001</v>
      </c>
      <c r="CE92" s="9">
        <f>'Input 1'!CE90</f>
        <v>2986.2080000000001</v>
      </c>
      <c r="CF92" s="9">
        <f>'Input 1'!CF90</f>
        <v>2490.538</v>
      </c>
      <c r="CG92" s="9">
        <f>'Input 1'!CG90</f>
        <v>2065.3560000000002</v>
      </c>
      <c r="CH92" s="9">
        <f>'Input 1'!CH90</f>
        <v>1741.9390000000001</v>
      </c>
      <c r="CI92" s="9">
        <f>'Input 1'!CI90</f>
        <v>1493.5719999999999</v>
      </c>
      <c r="CJ92" s="9">
        <f>'Input 1'!CJ90</f>
        <v>1256.7940000000001</v>
      </c>
      <c r="CK92" s="9">
        <f>'Input 1'!CK90</f>
        <v>1049.1690000000001</v>
      </c>
      <c r="CL92" s="9">
        <f>'Input 1'!CL90</f>
        <v>871.06299999999999</v>
      </c>
      <c r="CM92" s="9">
        <f>'Input 1'!CM90</f>
        <v>706.66800000000001</v>
      </c>
      <c r="CN92" s="10">
        <f>SUM('Input 1'!CN90:CX90)</f>
        <v>2309.8339999999994</v>
      </c>
    </row>
    <row r="93" spans="1:92" x14ac:dyDescent="0.2">
      <c r="A93">
        <f t="shared" si="1"/>
        <v>2032</v>
      </c>
      <c r="B93" s="9">
        <f>'Input 1'!B91</f>
        <v>22537.342000000001</v>
      </c>
      <c r="C93" s="9">
        <f>'Input 1'!C91</f>
        <v>22650.256000000001</v>
      </c>
      <c r="D93" s="9">
        <f>'Input 1'!D91</f>
        <v>22734.185000000001</v>
      </c>
      <c r="E93" s="9">
        <f>'Input 1'!E91</f>
        <v>22828.834999999999</v>
      </c>
      <c r="F93" s="9">
        <f>'Input 1'!F91</f>
        <v>22904.102999999999</v>
      </c>
      <c r="G93" s="9">
        <f>'Input 1'!G91</f>
        <v>22962.188999999998</v>
      </c>
      <c r="H93" s="9">
        <f>'Input 1'!H91</f>
        <v>23005.289000000001</v>
      </c>
      <c r="I93" s="9">
        <f>'Input 1'!I91</f>
        <v>23036.373</v>
      </c>
      <c r="J93" s="9">
        <f>'Input 1'!J91</f>
        <v>23058.409</v>
      </c>
      <c r="K93" s="9">
        <f>'Input 1'!K91</f>
        <v>23069.745999999999</v>
      </c>
      <c r="L93" s="9">
        <f>'Input 1'!L91</f>
        <v>23071.044000000002</v>
      </c>
      <c r="M93" s="9">
        <f>'Input 1'!M91</f>
        <v>23066.809000000001</v>
      </c>
      <c r="N93" s="9">
        <f>'Input 1'!N91</f>
        <v>23069.507000000001</v>
      </c>
      <c r="O93" s="9">
        <f>'Input 1'!O91</f>
        <v>23086.983</v>
      </c>
      <c r="P93" s="9">
        <f>'Input 1'!P91</f>
        <v>23093.199000000001</v>
      </c>
      <c r="Q93" s="9">
        <f>'Input 1'!Q91</f>
        <v>23079.826000000001</v>
      </c>
      <c r="R93" s="9">
        <f>'Input 1'!R91</f>
        <v>23066.776999999998</v>
      </c>
      <c r="S93" s="9">
        <f>'Input 1'!S91</f>
        <v>23058.673999999999</v>
      </c>
      <c r="T93" s="9">
        <f>'Input 1'!T91</f>
        <v>23026.255000000001</v>
      </c>
      <c r="U93" s="9">
        <f>'Input 1'!U91</f>
        <v>23133.637999999999</v>
      </c>
      <c r="V93" s="9">
        <f>'Input 1'!V91</f>
        <v>23453.9</v>
      </c>
      <c r="W93" s="9">
        <f>'Input 1'!W91</f>
        <v>23898.965</v>
      </c>
      <c r="X93" s="9">
        <f>'Input 1'!X91</f>
        <v>24315.886999999999</v>
      </c>
      <c r="Y93" s="9">
        <f>'Input 1'!Y91</f>
        <v>24745.098999999998</v>
      </c>
      <c r="Z93" s="9">
        <f>'Input 1'!Z91</f>
        <v>25036.127</v>
      </c>
      <c r="AA93" s="9">
        <f>'Input 1'!AA91</f>
        <v>25101.723999999998</v>
      </c>
      <c r="AB93" s="9">
        <f>'Input 1'!AB91</f>
        <v>25013.725999999999</v>
      </c>
      <c r="AC93" s="9">
        <f>'Input 1'!AC91</f>
        <v>24933.712</v>
      </c>
      <c r="AD93" s="9">
        <f>'Input 1'!AD91</f>
        <v>24832.356</v>
      </c>
      <c r="AE93" s="9">
        <f>'Input 1'!AE91</f>
        <v>24714.608</v>
      </c>
      <c r="AF93" s="9">
        <f>'Input 1'!AF91</f>
        <v>24600.095000000001</v>
      </c>
      <c r="AG93" s="9">
        <f>'Input 1'!AG91</f>
        <v>24479.882000000001</v>
      </c>
      <c r="AH93" s="9">
        <f>'Input 1'!AH91</f>
        <v>24327.226999999999</v>
      </c>
      <c r="AI93" s="9">
        <f>'Input 1'!AI91</f>
        <v>24149.663</v>
      </c>
      <c r="AJ93" s="9">
        <f>'Input 1'!AJ91</f>
        <v>23958.741000000002</v>
      </c>
      <c r="AK93" s="9">
        <f>'Input 1'!AK91</f>
        <v>23758.292000000001</v>
      </c>
      <c r="AL93" s="9">
        <f>'Input 1'!AL91</f>
        <v>23548.796999999999</v>
      </c>
      <c r="AM93" s="9">
        <f>'Input 1'!AM91</f>
        <v>23321.547999999999</v>
      </c>
      <c r="AN93" s="9">
        <f>'Input 1'!AN91</f>
        <v>23071.855</v>
      </c>
      <c r="AO93" s="9">
        <f>'Input 1'!AO91</f>
        <v>22838.109</v>
      </c>
      <c r="AP93" s="9">
        <f>'Input 1'!AP91</f>
        <v>22636.489000000001</v>
      </c>
      <c r="AQ93" s="9">
        <f>'Input 1'!AQ91</f>
        <v>22447.276999999998</v>
      </c>
      <c r="AR93" s="9">
        <f>'Input 1'!AR91</f>
        <v>22232.915000000001</v>
      </c>
      <c r="AS93" s="9">
        <f>'Input 1'!AS91</f>
        <v>21998.927</v>
      </c>
      <c r="AT93" s="9">
        <f>'Input 1'!AT91</f>
        <v>21728.624</v>
      </c>
      <c r="AU93" s="9">
        <f>'Input 1'!AU91</f>
        <v>21409.241999999998</v>
      </c>
      <c r="AV93" s="9">
        <f>'Input 1'!AV91</f>
        <v>21046.528999999999</v>
      </c>
      <c r="AW93" s="9">
        <f>'Input 1'!AW91</f>
        <v>20669.633999999998</v>
      </c>
      <c r="AX93" s="9">
        <f>'Input 1'!AX91</f>
        <v>20285.496999999999</v>
      </c>
      <c r="AY93" s="9">
        <f>'Input 1'!AY91</f>
        <v>19827.264999999999</v>
      </c>
      <c r="AZ93" s="9">
        <f>'Input 1'!AZ91</f>
        <v>19268.685000000001</v>
      </c>
      <c r="BA93" s="9">
        <f>'Input 1'!BA91</f>
        <v>18644.994999999999</v>
      </c>
      <c r="BB93" s="9">
        <f>'Input 1'!BB91</f>
        <v>18014.662</v>
      </c>
      <c r="BC93" s="9">
        <f>'Input 1'!BC91</f>
        <v>17362.363000000001</v>
      </c>
      <c r="BD93" s="9">
        <f>'Input 1'!BD91</f>
        <v>16754.771000000001</v>
      </c>
      <c r="BE93" s="9">
        <f>'Input 1'!BE91</f>
        <v>16229.858</v>
      </c>
      <c r="BF93" s="9">
        <f>'Input 1'!BF91</f>
        <v>15757.267</v>
      </c>
      <c r="BG93" s="9">
        <f>'Input 1'!BG91</f>
        <v>15269.686</v>
      </c>
      <c r="BH93" s="9">
        <f>'Input 1'!BH91</f>
        <v>14781.798000000001</v>
      </c>
      <c r="BI93" s="9">
        <f>'Input 1'!BI91</f>
        <v>14284.038</v>
      </c>
      <c r="BJ93" s="9">
        <f>'Input 1'!BJ91</f>
        <v>13765.3</v>
      </c>
      <c r="BK93" s="9">
        <f>'Input 1'!BK91</f>
        <v>13234.682000000001</v>
      </c>
      <c r="BL93" s="9">
        <f>'Input 1'!BL91</f>
        <v>12710.503000000001</v>
      </c>
      <c r="BM93" s="9">
        <f>'Input 1'!BM91</f>
        <v>12186.834999999999</v>
      </c>
      <c r="BN93" s="9">
        <f>'Input 1'!BN91</f>
        <v>11675.168</v>
      </c>
      <c r="BO93" s="9">
        <f>'Input 1'!BO91</f>
        <v>11182.324000000001</v>
      </c>
      <c r="BP93" s="9">
        <f>'Input 1'!BP91</f>
        <v>10700.611000000001</v>
      </c>
      <c r="BQ93" s="9">
        <f>'Input 1'!BQ91</f>
        <v>10217.843999999999</v>
      </c>
      <c r="BR93" s="9">
        <f>'Input 1'!BR91</f>
        <v>9739.2549999999992</v>
      </c>
      <c r="BS93" s="9">
        <f>'Input 1'!BS91</f>
        <v>9244.7810000000009</v>
      </c>
      <c r="BT93" s="9">
        <f>'Input 1'!BT91</f>
        <v>8724.1039999999994</v>
      </c>
      <c r="BU93" s="9">
        <f>'Input 1'!BU91</f>
        <v>8187.9859999999999</v>
      </c>
      <c r="BV93" s="9">
        <f>'Input 1'!BV91</f>
        <v>7657.5690000000004</v>
      </c>
      <c r="BW93" s="9">
        <f>'Input 1'!BW91</f>
        <v>7128.7049999999999</v>
      </c>
      <c r="BX93" s="9">
        <f>'Input 1'!BX91</f>
        <v>6610.8280000000004</v>
      </c>
      <c r="BY93" s="9">
        <f>'Input 1'!BY91</f>
        <v>6110.7960000000003</v>
      </c>
      <c r="BZ93" s="9">
        <f>'Input 1'!BZ91</f>
        <v>5624.1459999999997</v>
      </c>
      <c r="CA93" s="9">
        <f>'Input 1'!CA91</f>
        <v>5146.9260000000004</v>
      </c>
      <c r="CB93" s="9">
        <f>'Input 1'!CB91</f>
        <v>4688.7709999999997</v>
      </c>
      <c r="CC93" s="9">
        <f>'Input 1'!CC91</f>
        <v>4215.4830000000002</v>
      </c>
      <c r="CD93" s="9">
        <f>'Input 1'!CD91</f>
        <v>3712.5189999999998</v>
      </c>
      <c r="CE93" s="9">
        <f>'Input 1'!CE91</f>
        <v>3201.8580000000002</v>
      </c>
      <c r="CF93" s="9">
        <f>'Input 1'!CF91</f>
        <v>2716.3980000000001</v>
      </c>
      <c r="CG93" s="9">
        <f>'Input 1'!CG91</f>
        <v>2245.2040000000002</v>
      </c>
      <c r="CH93" s="9">
        <f>'Input 1'!CH91</f>
        <v>1843.335</v>
      </c>
      <c r="CI93" s="9">
        <f>'Input 1'!CI91</f>
        <v>1540.1559999999999</v>
      </c>
      <c r="CJ93" s="9">
        <f>'Input 1'!CJ91</f>
        <v>1310.0429999999999</v>
      </c>
      <c r="CK93" s="9">
        <f>'Input 1'!CK91</f>
        <v>1088.808</v>
      </c>
      <c r="CL93" s="9">
        <f>'Input 1'!CL91</f>
        <v>901.12300000000005</v>
      </c>
      <c r="CM93" s="9">
        <f>'Input 1'!CM91</f>
        <v>747.27700000000004</v>
      </c>
      <c r="CN93" s="10">
        <f>SUM('Input 1'!CN91:CX91)</f>
        <v>2512.4049999999997</v>
      </c>
    </row>
    <row r="94" spans="1:92" x14ac:dyDescent="0.2">
      <c r="A94">
        <f t="shared" si="1"/>
        <v>2033</v>
      </c>
      <c r="B94" s="9">
        <f>'Input 1'!B92</f>
        <v>22378.263999999999</v>
      </c>
      <c r="C94" s="9">
        <f>'Input 1'!C92</f>
        <v>22508.6</v>
      </c>
      <c r="D94" s="9">
        <f>'Input 1'!D92</f>
        <v>22621.786</v>
      </c>
      <c r="E94" s="9">
        <f>'Input 1'!E92</f>
        <v>22711.746999999999</v>
      </c>
      <c r="F94" s="9">
        <f>'Input 1'!F92</f>
        <v>22803.605</v>
      </c>
      <c r="G94" s="9">
        <f>'Input 1'!G92</f>
        <v>22877.87</v>
      </c>
      <c r="H94" s="9">
        <f>'Input 1'!H92</f>
        <v>22936.370999999999</v>
      </c>
      <c r="I94" s="9">
        <f>'Input 1'!I92</f>
        <v>22980.940999999999</v>
      </c>
      <c r="J94" s="9">
        <f>'Input 1'!J92</f>
        <v>23014.565999999999</v>
      </c>
      <c r="K94" s="9">
        <f>'Input 1'!K92</f>
        <v>23040.23</v>
      </c>
      <c r="L94" s="9">
        <f>'Input 1'!L92</f>
        <v>23053.992999999999</v>
      </c>
      <c r="M94" s="9">
        <f>'Input 1'!M92</f>
        <v>23055.376</v>
      </c>
      <c r="N94" s="9">
        <f>'Input 1'!N92</f>
        <v>23049.674999999999</v>
      </c>
      <c r="O94" s="9">
        <f>'Input 1'!O92</f>
        <v>23051.370999999999</v>
      </c>
      <c r="P94" s="9">
        <f>'Input 1'!P92</f>
        <v>23068.02</v>
      </c>
      <c r="Q94" s="9">
        <f>'Input 1'!Q92</f>
        <v>23072.832999999999</v>
      </c>
      <c r="R94" s="9">
        <f>'Input 1'!R92</f>
        <v>23057.35</v>
      </c>
      <c r="S94" s="9">
        <f>'Input 1'!S92</f>
        <v>23041.727999999999</v>
      </c>
      <c r="T94" s="9">
        <f>'Input 1'!T92</f>
        <v>23030.989000000001</v>
      </c>
      <c r="U94" s="9">
        <f>'Input 1'!U92</f>
        <v>22995.813999999998</v>
      </c>
      <c r="V94" s="9">
        <f>'Input 1'!V92</f>
        <v>23100.716</v>
      </c>
      <c r="W94" s="9">
        <f>'Input 1'!W92</f>
        <v>23419.013999999999</v>
      </c>
      <c r="X94" s="9">
        <f>'Input 1'!X92</f>
        <v>23862.502</v>
      </c>
      <c r="Y94" s="9">
        <f>'Input 1'!Y92</f>
        <v>24277.767</v>
      </c>
      <c r="Z94" s="9">
        <f>'Input 1'!Z92</f>
        <v>24705.225999999999</v>
      </c>
      <c r="AA94" s="9">
        <f>'Input 1'!AA92</f>
        <v>24995.047999999999</v>
      </c>
      <c r="AB94" s="9">
        <f>'Input 1'!AB92</f>
        <v>25060.22</v>
      </c>
      <c r="AC94" s="9">
        <f>'Input 1'!AC92</f>
        <v>24972.272000000001</v>
      </c>
      <c r="AD94" s="9">
        <f>'Input 1'!AD92</f>
        <v>24892.240000000002</v>
      </c>
      <c r="AE94" s="9">
        <f>'Input 1'!AE92</f>
        <v>24790.91</v>
      </c>
      <c r="AF94" s="9">
        <f>'Input 1'!AF92</f>
        <v>24672.776999999998</v>
      </c>
      <c r="AG94" s="9">
        <f>'Input 1'!AG92</f>
        <v>24557.190999999999</v>
      </c>
      <c r="AH94" s="9">
        <f>'Input 1'!AH92</f>
        <v>24435.41</v>
      </c>
      <c r="AI94" s="9">
        <f>'Input 1'!AI92</f>
        <v>24281.147000000001</v>
      </c>
      <c r="AJ94" s="9">
        <f>'Input 1'!AJ92</f>
        <v>24101.828000000001</v>
      </c>
      <c r="AK94" s="9">
        <f>'Input 1'!AK92</f>
        <v>23909.008999999998</v>
      </c>
      <c r="AL94" s="9">
        <f>'Input 1'!AL92</f>
        <v>23706.562000000002</v>
      </c>
      <c r="AM94" s="9">
        <f>'Input 1'!AM92</f>
        <v>23494.914000000001</v>
      </c>
      <c r="AN94" s="9">
        <f>'Input 1'!AN92</f>
        <v>23265.208999999999</v>
      </c>
      <c r="AO94" s="9">
        <f>'Input 1'!AO92</f>
        <v>23012.721000000001</v>
      </c>
      <c r="AP94" s="9">
        <f>'Input 1'!AP92</f>
        <v>22776.042000000001</v>
      </c>
      <c r="AQ94" s="9">
        <f>'Input 1'!AQ92</f>
        <v>22571.416000000001</v>
      </c>
      <c r="AR94" s="9">
        <f>'Input 1'!AR92</f>
        <v>22378.991000000002</v>
      </c>
      <c r="AS94" s="9">
        <f>'Input 1'!AS92</f>
        <v>22161.079000000002</v>
      </c>
      <c r="AT94" s="9">
        <f>'Input 1'!AT92</f>
        <v>21923.306</v>
      </c>
      <c r="AU94" s="9">
        <f>'Input 1'!AU92</f>
        <v>21648.365000000002</v>
      </c>
      <c r="AV94" s="9">
        <f>'Input 1'!AV92</f>
        <v>21323.198</v>
      </c>
      <c r="AW94" s="9">
        <f>'Input 1'!AW92</f>
        <v>20953.858</v>
      </c>
      <c r="AX94" s="9">
        <f>'Input 1'!AX92</f>
        <v>20570.109</v>
      </c>
      <c r="AY94" s="9">
        <f>'Input 1'!AY92</f>
        <v>20178.780999999999</v>
      </c>
      <c r="AZ94" s="9">
        <f>'Input 1'!AZ92</f>
        <v>19713.245999999999</v>
      </c>
      <c r="BA94" s="9">
        <f>'Input 1'!BA92</f>
        <v>19147.429</v>
      </c>
      <c r="BB94" s="9">
        <f>'Input 1'!BB92</f>
        <v>18516.466</v>
      </c>
      <c r="BC94" s="9">
        <f>'Input 1'!BC92</f>
        <v>17878.523000000001</v>
      </c>
      <c r="BD94" s="9">
        <f>'Input 1'!BD92</f>
        <v>17218.309000000001</v>
      </c>
      <c r="BE94" s="9">
        <f>'Input 1'!BE92</f>
        <v>16602.723000000002</v>
      </c>
      <c r="BF94" s="9">
        <f>'Input 1'!BF92</f>
        <v>16069.811</v>
      </c>
      <c r="BG94" s="9">
        <f>'Input 1'!BG92</f>
        <v>15589.130999999999</v>
      </c>
      <c r="BH94" s="9">
        <f>'Input 1'!BH92</f>
        <v>15093.172</v>
      </c>
      <c r="BI94" s="9">
        <f>'Input 1'!BI92</f>
        <v>14596.605</v>
      </c>
      <c r="BJ94" s="9">
        <f>'Input 1'!BJ92</f>
        <v>14089.97</v>
      </c>
      <c r="BK94" s="9">
        <f>'Input 1'!BK92</f>
        <v>13562.174000000001</v>
      </c>
      <c r="BL94" s="9">
        <f>'Input 1'!BL92</f>
        <v>13022.237999999999</v>
      </c>
      <c r="BM94" s="9">
        <f>'Input 1'!BM92</f>
        <v>12488.704</v>
      </c>
      <c r="BN94" s="9">
        <f>'Input 1'!BN92</f>
        <v>11955.977000000001</v>
      </c>
      <c r="BO94" s="9">
        <f>'Input 1'!BO92</f>
        <v>11433.754000000001</v>
      </c>
      <c r="BP94" s="9">
        <f>'Input 1'!BP92</f>
        <v>10928.111999999999</v>
      </c>
      <c r="BQ94" s="9">
        <f>'Input 1'!BQ92</f>
        <v>10432.378000000001</v>
      </c>
      <c r="BR94" s="9">
        <f>'Input 1'!BR92</f>
        <v>9936.2909999999993</v>
      </c>
      <c r="BS94" s="9">
        <f>'Input 1'!BS92</f>
        <v>9444.884</v>
      </c>
      <c r="BT94" s="9">
        <f>'Input 1'!BT92</f>
        <v>8938.85</v>
      </c>
      <c r="BU94" s="9">
        <f>'Input 1'!BU92</f>
        <v>8408.5030000000006</v>
      </c>
      <c r="BV94" s="9">
        <f>'Input 1'!BV92</f>
        <v>7864.4409999999998</v>
      </c>
      <c r="BW94" s="9">
        <f>'Input 1'!BW92</f>
        <v>7327.3320000000003</v>
      </c>
      <c r="BX94" s="9">
        <f>'Input 1'!BX92</f>
        <v>6793.5050000000001</v>
      </c>
      <c r="BY94" s="9">
        <f>'Input 1'!BY92</f>
        <v>6271.8770000000004</v>
      </c>
      <c r="BZ94" s="9">
        <f>'Input 1'!BZ92</f>
        <v>5769.1260000000002</v>
      </c>
      <c r="CA94" s="9">
        <f>'Input 1'!CA92</f>
        <v>5281.4440000000004</v>
      </c>
      <c r="CB94" s="9">
        <f>'Input 1'!CB92</f>
        <v>4805.0010000000002</v>
      </c>
      <c r="CC94" s="9">
        <f>'Input 1'!CC92</f>
        <v>4348.5550000000003</v>
      </c>
      <c r="CD94" s="9">
        <f>'Input 1'!CD92</f>
        <v>3883.223</v>
      </c>
      <c r="CE94" s="9">
        <f>'Input 1'!CE92</f>
        <v>3396.8429999999998</v>
      </c>
      <c r="CF94" s="9">
        <f>'Input 1'!CF92</f>
        <v>2908.623</v>
      </c>
      <c r="CG94" s="9">
        <f>'Input 1'!CG92</f>
        <v>2446.192</v>
      </c>
      <c r="CH94" s="9">
        <f>'Input 1'!CH92</f>
        <v>1999.5419999999999</v>
      </c>
      <c r="CI94" s="9">
        <f>'Input 1'!CI92</f>
        <v>1621.0409999999999</v>
      </c>
      <c r="CJ94" s="9">
        <f>'Input 1'!CJ92</f>
        <v>1338.1420000000001</v>
      </c>
      <c r="CK94" s="9">
        <f>'Input 1'!CK92</f>
        <v>1126.316</v>
      </c>
      <c r="CL94" s="9">
        <f>'Input 1'!CL92</f>
        <v>920.65599999999995</v>
      </c>
      <c r="CM94" s="9">
        <f>'Input 1'!CM92</f>
        <v>752.93799999999999</v>
      </c>
      <c r="CN94" s="10">
        <f>SUM('Input 1'!CN92:CX92)</f>
        <v>2642.9830000000002</v>
      </c>
    </row>
    <row r="95" spans="1:92" x14ac:dyDescent="0.2">
      <c r="A95">
        <f t="shared" si="1"/>
        <v>2034</v>
      </c>
      <c r="B95" s="9">
        <f>'Input 1'!B93</f>
        <v>22190.998</v>
      </c>
      <c r="C95" s="9">
        <f>'Input 1'!C93</f>
        <v>22342.237000000001</v>
      </c>
      <c r="D95" s="9">
        <f>'Input 1'!D93</f>
        <v>22474.954000000002</v>
      </c>
      <c r="E95" s="9">
        <f>'Input 1'!E93</f>
        <v>22590.3</v>
      </c>
      <c r="F95" s="9">
        <f>'Input 1'!F93</f>
        <v>22686.11</v>
      </c>
      <c r="G95" s="9">
        <f>'Input 1'!G93</f>
        <v>22775.164000000001</v>
      </c>
      <c r="H95" s="9">
        <f>'Input 1'!H93</f>
        <v>22848.413</v>
      </c>
      <c r="I95" s="9">
        <f>'Input 1'!I93</f>
        <v>22907.323</v>
      </c>
      <c r="J95" s="9">
        <f>'Input 1'!J93</f>
        <v>22953.356</v>
      </c>
      <c r="K95" s="9">
        <f>'Input 1'!K93</f>
        <v>22989.516</v>
      </c>
      <c r="L95" s="9">
        <f>'Input 1'!L93</f>
        <v>23018.806</v>
      </c>
      <c r="M95" s="9">
        <f>'Input 1'!M93</f>
        <v>23034.991999999998</v>
      </c>
      <c r="N95" s="9">
        <f>'Input 1'!N93</f>
        <v>23036.46</v>
      </c>
      <c r="O95" s="9">
        <f>'Input 1'!O93</f>
        <v>23029.292000000001</v>
      </c>
      <c r="P95" s="9">
        <f>'Input 1'!P93</f>
        <v>23029.986000000001</v>
      </c>
      <c r="Q95" s="9">
        <f>'Input 1'!Q93</f>
        <v>23045.806</v>
      </c>
      <c r="R95" s="9">
        <f>'Input 1'!R93</f>
        <v>23049.218000000001</v>
      </c>
      <c r="S95" s="9">
        <f>'Input 1'!S93</f>
        <v>23031.626</v>
      </c>
      <c r="T95" s="9">
        <f>'Input 1'!T93</f>
        <v>23013.433000000001</v>
      </c>
      <c r="U95" s="9">
        <f>'Input 1'!U93</f>
        <v>23000.06</v>
      </c>
      <c r="V95" s="9">
        <f>'Input 1'!V93</f>
        <v>22962.134999999998</v>
      </c>
      <c r="W95" s="9">
        <f>'Input 1'!W93</f>
        <v>23064.541000000001</v>
      </c>
      <c r="X95" s="9">
        <f>'Input 1'!X93</f>
        <v>23380.83</v>
      </c>
      <c r="Y95" s="9">
        <f>'Input 1'!Y93</f>
        <v>23822.679</v>
      </c>
      <c r="Z95" s="9">
        <f>'Input 1'!Z93</f>
        <v>24236.227999999999</v>
      </c>
      <c r="AA95" s="9">
        <f>'Input 1'!AA93</f>
        <v>24661.875</v>
      </c>
      <c r="AB95" s="9">
        <f>'Input 1'!AB93</f>
        <v>24950.45</v>
      </c>
      <c r="AC95" s="9">
        <f>'Input 1'!AC93</f>
        <v>25015.188999999998</v>
      </c>
      <c r="AD95" s="9">
        <f>'Input 1'!AD93</f>
        <v>24927.303</v>
      </c>
      <c r="AE95" s="9">
        <f>'Input 1'!AE93</f>
        <v>24847.263999999999</v>
      </c>
      <c r="AF95" s="9">
        <f>'Input 1'!AF93</f>
        <v>24745.973000000002</v>
      </c>
      <c r="AG95" s="9">
        <f>'Input 1'!AG93</f>
        <v>24627.473000000002</v>
      </c>
      <c r="AH95" s="9">
        <f>'Input 1'!AH93</f>
        <v>24510.830999999998</v>
      </c>
      <c r="AI95" s="9">
        <f>'Input 1'!AI93</f>
        <v>24387.496999999999</v>
      </c>
      <c r="AJ95" s="9">
        <f>'Input 1'!AJ93</f>
        <v>24231.65</v>
      </c>
      <c r="AK95" s="9">
        <f>'Input 1'!AK93</f>
        <v>24050.600999999999</v>
      </c>
      <c r="AL95" s="9">
        <f>'Input 1'!AL93</f>
        <v>23855.912</v>
      </c>
      <c r="AM95" s="9">
        <f>'Input 1'!AM93</f>
        <v>23651.494999999999</v>
      </c>
      <c r="AN95" s="9">
        <f>'Input 1'!AN93</f>
        <v>23437.725999999999</v>
      </c>
      <c r="AO95" s="9">
        <f>'Input 1'!AO93</f>
        <v>23205.597000000002</v>
      </c>
      <c r="AP95" s="9">
        <f>'Input 1'!AP93</f>
        <v>22950.348999999998</v>
      </c>
      <c r="AQ95" s="9">
        <f>'Input 1'!AQ93</f>
        <v>22710.771000000001</v>
      </c>
      <c r="AR95" s="9">
        <f>'Input 1'!AR93</f>
        <v>22503.169000000002</v>
      </c>
      <c r="AS95" s="9">
        <f>'Input 1'!AS93</f>
        <v>22307.56</v>
      </c>
      <c r="AT95" s="9">
        <f>'Input 1'!AT93</f>
        <v>22086.127</v>
      </c>
      <c r="AU95" s="9">
        <f>'Input 1'!AU93</f>
        <v>21844.602999999999</v>
      </c>
      <c r="AV95" s="9">
        <f>'Input 1'!AV93</f>
        <v>21565.064999999999</v>
      </c>
      <c r="AW95" s="9">
        <f>'Input 1'!AW93</f>
        <v>21234.157999999999</v>
      </c>
      <c r="AX95" s="9">
        <f>'Input 1'!AX93</f>
        <v>20858.244999999999</v>
      </c>
      <c r="AY95" s="9">
        <f>'Input 1'!AY93</f>
        <v>20467.697</v>
      </c>
      <c r="AZ95" s="9">
        <f>'Input 1'!AZ93</f>
        <v>20069.234</v>
      </c>
      <c r="BA95" s="9">
        <f>'Input 1'!BA93</f>
        <v>19596.462</v>
      </c>
      <c r="BB95" s="9">
        <f>'Input 1'!BB93</f>
        <v>19023.490000000002</v>
      </c>
      <c r="BC95" s="9">
        <f>'Input 1'!BC93</f>
        <v>18385.344000000001</v>
      </c>
      <c r="BD95" s="9">
        <f>'Input 1'!BD93</f>
        <v>17739.88</v>
      </c>
      <c r="BE95" s="9">
        <f>'Input 1'!BE93</f>
        <v>17071.846000000001</v>
      </c>
      <c r="BF95" s="9">
        <f>'Input 1'!BF93</f>
        <v>16448.353999999999</v>
      </c>
      <c r="BG95" s="9">
        <f>'Input 1'!BG93</f>
        <v>15907.52</v>
      </c>
      <c r="BH95" s="9">
        <f>'Input 1'!BH93</f>
        <v>15418.82</v>
      </c>
      <c r="BI95" s="9">
        <f>'Input 1'!BI93</f>
        <v>14914.552</v>
      </c>
      <c r="BJ95" s="9">
        <f>'Input 1'!BJ93</f>
        <v>14409.379000000001</v>
      </c>
      <c r="BK95" s="9">
        <f>'Input 1'!BK93</f>
        <v>13893.941000000001</v>
      </c>
      <c r="BL95" s="9">
        <f>'Input 1'!BL93</f>
        <v>13357.162</v>
      </c>
      <c r="BM95" s="9">
        <f>'Input 1'!BM93</f>
        <v>12807.985000000001</v>
      </c>
      <c r="BN95" s="9">
        <f>'Input 1'!BN93</f>
        <v>12265.173000000001</v>
      </c>
      <c r="BO95" s="9">
        <f>'Input 1'!BO93</f>
        <v>11723.462</v>
      </c>
      <c r="BP95" s="9">
        <f>'Input 1'!BP93</f>
        <v>11190.759</v>
      </c>
      <c r="BQ95" s="9">
        <f>'Input 1'!BQ93</f>
        <v>10672.391</v>
      </c>
      <c r="BR95" s="9">
        <f>'Input 1'!BR93</f>
        <v>10162.708000000001</v>
      </c>
      <c r="BS95" s="9">
        <f>'Input 1'!BS93</f>
        <v>9653.3729999999996</v>
      </c>
      <c r="BT95" s="9">
        <f>'Input 1'!BT93</f>
        <v>9149.2189999999991</v>
      </c>
      <c r="BU95" s="9">
        <f>'Input 1'!BU93</f>
        <v>8631.6980000000003</v>
      </c>
      <c r="BV95" s="9">
        <f>'Input 1'!BV93</f>
        <v>8091.7579999999998</v>
      </c>
      <c r="BW95" s="9">
        <f>'Input 1'!BW93</f>
        <v>7539.8289999999997</v>
      </c>
      <c r="BX95" s="9">
        <f>'Input 1'!BX93</f>
        <v>6996.1040000000003</v>
      </c>
      <c r="BY95" s="9">
        <f>'Input 1'!BY93</f>
        <v>6457.3919999999998</v>
      </c>
      <c r="BZ95" s="9">
        <f>'Input 1'!BZ93</f>
        <v>5932.0870000000004</v>
      </c>
      <c r="CA95" s="9">
        <f>'Input 1'!CA93</f>
        <v>5426.6880000000001</v>
      </c>
      <c r="CB95" s="9">
        <f>'Input 1'!CB93</f>
        <v>4938.0410000000002</v>
      </c>
      <c r="CC95" s="9">
        <f>'Input 1'!CC93</f>
        <v>4462.442</v>
      </c>
      <c r="CD95" s="9">
        <f>'Input 1'!CD93</f>
        <v>4007.7710000000002</v>
      </c>
      <c r="CE95" s="9">
        <f>'Input 1'!CE93</f>
        <v>3550.4580000000001</v>
      </c>
      <c r="CF95" s="9">
        <f>'Input 1'!CF93</f>
        <v>3080.73</v>
      </c>
      <c r="CG95" s="9">
        <f>'Input 1'!CG93</f>
        <v>2615.0160000000001</v>
      </c>
      <c r="CH95" s="9">
        <f>'Input 1'!CH93</f>
        <v>2175.6779999999999</v>
      </c>
      <c r="CI95" s="9">
        <f>'Input 1'!CI93</f>
        <v>1753.6289999999999</v>
      </c>
      <c r="CJ95" s="9">
        <f>'Input 1'!CJ93</f>
        <v>1398.547</v>
      </c>
      <c r="CK95" s="9">
        <f>'Input 1'!CK93</f>
        <v>1135.9659999999999</v>
      </c>
      <c r="CL95" s="9">
        <f>'Input 1'!CL93</f>
        <v>942.45500000000004</v>
      </c>
      <c r="CM95" s="9">
        <f>'Input 1'!CM93</f>
        <v>752.39599999999996</v>
      </c>
      <c r="CN95" s="10">
        <f>SUM('Input 1'!CN93:CX93)</f>
        <v>2645.5820000000003</v>
      </c>
    </row>
    <row r="96" spans="1:92" x14ac:dyDescent="0.2">
      <c r="A96">
        <f t="shared" si="1"/>
        <v>2035</v>
      </c>
      <c r="B96" s="9">
        <f>'Input 1'!B94</f>
        <v>21977.436000000002</v>
      </c>
      <c r="C96" s="9">
        <f>'Input 1'!C94</f>
        <v>22150.18</v>
      </c>
      <c r="D96" s="9">
        <f>'Input 1'!D94</f>
        <v>22303.429</v>
      </c>
      <c r="E96" s="9">
        <f>'Input 1'!E94</f>
        <v>22438.281999999999</v>
      </c>
      <c r="F96" s="9">
        <f>'Input 1'!F94</f>
        <v>22555.832999999999</v>
      </c>
      <c r="G96" s="9">
        <f>'Input 1'!G94</f>
        <v>22657.18</v>
      </c>
      <c r="H96" s="9">
        <f>'Input 1'!H94</f>
        <v>22743.418000000001</v>
      </c>
      <c r="I96" s="9">
        <f>'Input 1'!I94</f>
        <v>22815.643</v>
      </c>
      <c r="J96" s="9">
        <f>'Input 1'!J94</f>
        <v>22874.952000000001</v>
      </c>
      <c r="K96" s="9">
        <f>'Input 1'!K94</f>
        <v>22922.440999999999</v>
      </c>
      <c r="L96" s="9">
        <f>'Input 1'!L94</f>
        <v>22961.13</v>
      </c>
      <c r="M96" s="9">
        <f>'Input 1'!M94</f>
        <v>22994.038</v>
      </c>
      <c r="N96" s="9">
        <f>'Input 1'!N94</f>
        <v>23012.645</v>
      </c>
      <c r="O96" s="9">
        <f>'Input 1'!O94</f>
        <v>23014.198</v>
      </c>
      <c r="P96" s="9">
        <f>'Input 1'!P94</f>
        <v>23005.564999999999</v>
      </c>
      <c r="Q96" s="9">
        <f>'Input 1'!Q94</f>
        <v>23005.258000000002</v>
      </c>
      <c r="R96" s="9">
        <f>'Input 1'!R94</f>
        <v>23020.245999999999</v>
      </c>
      <c r="S96" s="9">
        <f>'Input 1'!S94</f>
        <v>23022.256000000001</v>
      </c>
      <c r="T96" s="9">
        <f>'Input 1'!T94</f>
        <v>23002.560000000001</v>
      </c>
      <c r="U96" s="9">
        <f>'Input 1'!U94</f>
        <v>22981.798999999999</v>
      </c>
      <c r="V96" s="9">
        <f>'Input 1'!V94</f>
        <v>22965.794999999998</v>
      </c>
      <c r="W96" s="9">
        <f>'Input 1'!W94</f>
        <v>22925.127</v>
      </c>
      <c r="X96" s="9">
        <f>'Input 1'!X94</f>
        <v>23025.023000000001</v>
      </c>
      <c r="Y96" s="9">
        <f>'Input 1'!Y94</f>
        <v>23339.258999999998</v>
      </c>
      <c r="Z96" s="9">
        <f>'Input 1'!Z94</f>
        <v>23779.403999999999</v>
      </c>
      <c r="AA96" s="9">
        <f>'Input 1'!AA94</f>
        <v>24191.178</v>
      </c>
      <c r="AB96" s="9">
        <f>'Input 1'!AB94</f>
        <v>24614.952000000001</v>
      </c>
      <c r="AC96" s="9">
        <f>'Input 1'!AC94</f>
        <v>24902.237000000001</v>
      </c>
      <c r="AD96" s="9">
        <f>'Input 1'!AD94</f>
        <v>24966.535</v>
      </c>
      <c r="AE96" s="9">
        <f>'Input 1'!AE94</f>
        <v>24878.723999999998</v>
      </c>
      <c r="AF96" s="9">
        <f>'Input 1'!AF94</f>
        <v>24798.687999999998</v>
      </c>
      <c r="AG96" s="9">
        <f>'Input 1'!AG94</f>
        <v>24697.453000000001</v>
      </c>
      <c r="AH96" s="9">
        <f>'Input 1'!AH94</f>
        <v>24578.602999999999</v>
      </c>
      <c r="AI96" s="9">
        <f>'Input 1'!AI94</f>
        <v>24460.920999999998</v>
      </c>
      <c r="AJ96" s="9">
        <f>'Input 1'!AJ94</f>
        <v>24336.055</v>
      </c>
      <c r="AK96" s="9">
        <f>'Input 1'!AK94</f>
        <v>24178.645</v>
      </c>
      <c r="AL96" s="9">
        <f>'Input 1'!AL94</f>
        <v>23995.894</v>
      </c>
      <c r="AM96" s="9">
        <f>'Input 1'!AM94</f>
        <v>23799.363000000001</v>
      </c>
      <c r="AN96" s="9">
        <f>'Input 1'!AN94</f>
        <v>23593.008000000002</v>
      </c>
      <c r="AO96" s="9">
        <f>'Input 1'!AO94</f>
        <v>23377.149000000001</v>
      </c>
      <c r="AP96" s="9">
        <f>'Input 1'!AP94</f>
        <v>23142.631000000001</v>
      </c>
      <c r="AQ96" s="9">
        <f>'Input 1'!AQ94</f>
        <v>22884.662</v>
      </c>
      <c r="AR96" s="9">
        <f>'Input 1'!AR94</f>
        <v>22642.221000000001</v>
      </c>
      <c r="AS96" s="9">
        <f>'Input 1'!AS94</f>
        <v>22431.673999999999</v>
      </c>
      <c r="AT96" s="9">
        <f>'Input 1'!AT94</f>
        <v>22232.91</v>
      </c>
      <c r="AU96" s="9">
        <f>'Input 1'!AU94</f>
        <v>22007.99</v>
      </c>
      <c r="AV96" s="9">
        <f>'Input 1'!AV94</f>
        <v>21762.752</v>
      </c>
      <c r="AW96" s="9">
        <f>'Input 1'!AW94</f>
        <v>21478.659</v>
      </c>
      <c r="AX96" s="9">
        <f>'Input 1'!AX94</f>
        <v>21142.063999999998</v>
      </c>
      <c r="AY96" s="9">
        <f>'Input 1'!AY94</f>
        <v>20759.633999999998</v>
      </c>
      <c r="AZ96" s="9">
        <f>'Input 1'!AZ94</f>
        <v>20362.348000000002</v>
      </c>
      <c r="BA96" s="9">
        <f>'Input 1'!BA94</f>
        <v>19956.810000000001</v>
      </c>
      <c r="BB96" s="9">
        <f>'Input 1'!BB94</f>
        <v>19476.874</v>
      </c>
      <c r="BC96" s="9">
        <f>'Input 1'!BC94</f>
        <v>18896.831999999999</v>
      </c>
      <c r="BD96" s="9">
        <f>'Input 1'!BD94</f>
        <v>18251.599999999999</v>
      </c>
      <c r="BE96" s="9">
        <f>'Input 1'!BE94</f>
        <v>17598.713</v>
      </c>
      <c r="BF96" s="9">
        <f>'Input 1'!BF94</f>
        <v>16922.957999999999</v>
      </c>
      <c r="BG96" s="9">
        <f>'Input 1'!BG94</f>
        <v>16291.655000000001</v>
      </c>
      <c r="BH96" s="9">
        <f>'Input 1'!BH94</f>
        <v>15742.98</v>
      </c>
      <c r="BI96" s="9">
        <f>'Input 1'!BI94</f>
        <v>15246.334000000001</v>
      </c>
      <c r="BJ96" s="9">
        <f>'Input 1'!BJ94</f>
        <v>14733.834999999999</v>
      </c>
      <c r="BK96" s="9">
        <f>'Input 1'!BK94</f>
        <v>14220.133</v>
      </c>
      <c r="BL96" s="9">
        <f>'Input 1'!BL94</f>
        <v>13695.971</v>
      </c>
      <c r="BM96" s="9">
        <f>'Input 1'!BM94</f>
        <v>13150.290999999999</v>
      </c>
      <c r="BN96" s="9">
        <f>'Input 1'!BN94</f>
        <v>12591.957</v>
      </c>
      <c r="BO96" s="9">
        <f>'Input 1'!BO94</f>
        <v>12039.95</v>
      </c>
      <c r="BP96" s="9">
        <f>'Input 1'!BP94</f>
        <v>11489.338</v>
      </c>
      <c r="BQ96" s="9">
        <f>'Input 1'!BQ94</f>
        <v>10946.236000000001</v>
      </c>
      <c r="BR96" s="9">
        <f>'Input 1'!BR94</f>
        <v>10415.223</v>
      </c>
      <c r="BS96" s="9">
        <f>'Input 1'!BS94</f>
        <v>9891.6710000000003</v>
      </c>
      <c r="BT96" s="9">
        <f>'Input 1'!BT94</f>
        <v>9369.1679999999997</v>
      </c>
      <c r="BU96" s="9">
        <f>'Input 1'!BU94</f>
        <v>8852.3459999999995</v>
      </c>
      <c r="BV96" s="9">
        <f>'Input 1'!BV94</f>
        <v>8323.4179999999997</v>
      </c>
      <c r="BW96" s="9">
        <f>'Input 1'!BW94</f>
        <v>7773.9660000000003</v>
      </c>
      <c r="BX96" s="9">
        <f>'Input 1'!BX94</f>
        <v>7214.2550000000001</v>
      </c>
      <c r="BY96" s="9">
        <f>'Input 1'!BY94</f>
        <v>6663.9949999999999</v>
      </c>
      <c r="BZ96" s="9">
        <f>'Input 1'!BZ94</f>
        <v>6120.4780000000001</v>
      </c>
      <c r="CA96" s="9">
        <f>'Input 1'!CA94</f>
        <v>5591.5739999999996</v>
      </c>
      <c r="CB96" s="9">
        <f>'Input 1'!CB94</f>
        <v>5083.6009999999997</v>
      </c>
      <c r="CC96" s="9">
        <f>'Input 1'!CC94</f>
        <v>4594.0619999999999</v>
      </c>
      <c r="CD96" s="9">
        <f>'Input 1'!CD94</f>
        <v>4119.3760000000002</v>
      </c>
      <c r="CE96" s="9">
        <f>'Input 1'!CE94</f>
        <v>3666.5450000000001</v>
      </c>
      <c r="CF96" s="9">
        <f>'Input 1'!CF94</f>
        <v>3217.3159999999998</v>
      </c>
      <c r="CG96" s="9">
        <f>'Input 1'!CG94</f>
        <v>2764.299</v>
      </c>
      <c r="CH96" s="9">
        <f>'Input 1'!CH94</f>
        <v>2321.15</v>
      </c>
      <c r="CI96" s="9">
        <f>'Input 1'!CI94</f>
        <v>1904.9590000000001</v>
      </c>
      <c r="CJ96" s="9">
        <f>'Input 1'!CJ94</f>
        <v>1507.5640000000001</v>
      </c>
      <c r="CK96" s="9">
        <f>'Input 1'!CK94</f>
        <v>1175.942</v>
      </c>
      <c r="CL96" s="9">
        <f>'Input 1'!CL94</f>
        <v>933.70899999999995</v>
      </c>
      <c r="CM96" s="9">
        <f>'Input 1'!CM94</f>
        <v>758.53200000000004</v>
      </c>
      <c r="CN96" s="10">
        <f>SUM('Input 1'!CN94:CX94)</f>
        <v>2498.1469999999999</v>
      </c>
    </row>
    <row r="97" spans="1:92" x14ac:dyDescent="0.2">
      <c r="A97">
        <f t="shared" si="1"/>
        <v>2036</v>
      </c>
      <c r="B97" s="9">
        <f>'Input 1'!B95</f>
        <v>21750.43</v>
      </c>
      <c r="C97" s="9">
        <f>'Input 1'!C95</f>
        <v>21960.001</v>
      </c>
      <c r="D97" s="9">
        <f>'Input 1'!D95</f>
        <v>22132.982</v>
      </c>
      <c r="E97" s="9">
        <f>'Input 1'!E95</f>
        <v>22286.982</v>
      </c>
      <c r="F97" s="9">
        <f>'Input 1'!F95</f>
        <v>22422.952000000001</v>
      </c>
      <c r="G97" s="9">
        <f>'Input 1'!G95</f>
        <v>22541.845000000001</v>
      </c>
      <c r="H97" s="9">
        <f>'Input 1'!H95</f>
        <v>22644.766</v>
      </c>
      <c r="I97" s="9">
        <f>'Input 1'!I95</f>
        <v>22732.824000000001</v>
      </c>
      <c r="J97" s="9">
        <f>'Input 1'!J95</f>
        <v>22806.19</v>
      </c>
      <c r="K97" s="9">
        <f>'Input 1'!K95</f>
        <v>22865.507000000001</v>
      </c>
      <c r="L97" s="9">
        <f>'Input 1'!L95</f>
        <v>22912.190999999999</v>
      </c>
      <c r="M97" s="9">
        <f>'Input 1'!M95</f>
        <v>22950.138999999999</v>
      </c>
      <c r="N97" s="9">
        <f>'Input 1'!N95</f>
        <v>22982.313999999998</v>
      </c>
      <c r="O97" s="9">
        <f>'Input 1'!O95</f>
        <v>22999.614000000001</v>
      </c>
      <c r="P97" s="9">
        <f>'Input 1'!P95</f>
        <v>22999.123</v>
      </c>
      <c r="Q97" s="9">
        <f>'Input 1'!Q95</f>
        <v>22987.982</v>
      </c>
      <c r="R97" s="9">
        <f>'Input 1'!R95</f>
        <v>22985.126</v>
      </c>
      <c r="S97" s="9">
        <f>'Input 1'!S95</f>
        <v>22997.424999999999</v>
      </c>
      <c r="T97" s="9">
        <f>'Input 1'!T95</f>
        <v>22997.168000000001</v>
      </c>
      <c r="U97" s="9">
        <f>'Input 1'!U95</f>
        <v>22975.947</v>
      </c>
      <c r="V97" s="9">
        <f>'Input 1'!V95</f>
        <v>22954.17</v>
      </c>
      <c r="W97" s="9">
        <f>'Input 1'!W95</f>
        <v>22937.040000000001</v>
      </c>
      <c r="X97" s="9">
        <f>'Input 1'!X95</f>
        <v>22895.182000000001</v>
      </c>
      <c r="Y97" s="9">
        <f>'Input 1'!Y95</f>
        <v>22994.187999999998</v>
      </c>
      <c r="Z97" s="9">
        <f>'Input 1'!Z95</f>
        <v>23307.931</v>
      </c>
      <c r="AA97" s="9">
        <f>'Input 1'!AA95</f>
        <v>23747.807000000001</v>
      </c>
      <c r="AB97" s="9">
        <f>'Input 1'!AB95</f>
        <v>24159.268</v>
      </c>
      <c r="AC97" s="9">
        <f>'Input 1'!AC95</f>
        <v>24582.738000000001</v>
      </c>
      <c r="AD97" s="9">
        <f>'Input 1'!AD95</f>
        <v>24869.384999999998</v>
      </c>
      <c r="AE97" s="9">
        <f>'Input 1'!AE95</f>
        <v>24932.508000000002</v>
      </c>
      <c r="AF97" s="9">
        <f>'Input 1'!AF95</f>
        <v>24843.120999999999</v>
      </c>
      <c r="AG97" s="9">
        <f>'Input 1'!AG95</f>
        <v>24761.429</v>
      </c>
      <c r="AH97" s="9">
        <f>'Input 1'!AH95</f>
        <v>24658.376</v>
      </c>
      <c r="AI97" s="9">
        <f>'Input 1'!AI95</f>
        <v>24537.554</v>
      </c>
      <c r="AJ97" s="9">
        <f>'Input 1'!AJ95</f>
        <v>24417.777999999998</v>
      </c>
      <c r="AK97" s="9">
        <f>'Input 1'!AK95</f>
        <v>24290.651000000002</v>
      </c>
      <c r="AL97" s="9">
        <f>'Input 1'!AL95</f>
        <v>24130.659</v>
      </c>
      <c r="AM97" s="9">
        <f>'Input 1'!AM95</f>
        <v>23944.937000000002</v>
      </c>
      <c r="AN97" s="9">
        <f>'Input 1'!AN95</f>
        <v>23745.384999999998</v>
      </c>
      <c r="AO97" s="9">
        <f>'Input 1'!AO95</f>
        <v>23536.076000000001</v>
      </c>
      <c r="AP97" s="9">
        <f>'Input 1'!AP95</f>
        <v>23317.116999999998</v>
      </c>
      <c r="AQ97" s="9">
        <f>'Input 1'!AQ95</f>
        <v>23079.059000000001</v>
      </c>
      <c r="AR97" s="9">
        <f>'Input 1'!AR95</f>
        <v>22817.216</v>
      </c>
      <c r="AS97" s="9">
        <f>'Input 1'!AS95</f>
        <v>22569.944</v>
      </c>
      <c r="AT97" s="9">
        <f>'Input 1'!AT95</f>
        <v>22353.286</v>
      </c>
      <c r="AU97" s="9">
        <f>'Input 1'!AU95</f>
        <v>22147.412</v>
      </c>
      <c r="AV97" s="9">
        <f>'Input 1'!AV95</f>
        <v>21915.124</v>
      </c>
      <c r="AW97" s="9">
        <f>'Input 1'!AW95</f>
        <v>21662.260999999999</v>
      </c>
      <c r="AX97" s="9">
        <f>'Input 1'!AX95</f>
        <v>21369.777999999998</v>
      </c>
      <c r="AY97" s="9">
        <f>'Input 1'!AY95</f>
        <v>21023.897000000001</v>
      </c>
      <c r="AZ97" s="9">
        <f>'Input 1'!AZ95</f>
        <v>20631.583999999999</v>
      </c>
      <c r="BA97" s="9">
        <f>'Input 1'!BA95</f>
        <v>20224.12</v>
      </c>
      <c r="BB97" s="9">
        <f>'Input 1'!BB95</f>
        <v>19807.901000000002</v>
      </c>
      <c r="BC97" s="9">
        <f>'Input 1'!BC95</f>
        <v>19318.079000000002</v>
      </c>
      <c r="BD97" s="9">
        <f>'Input 1'!BD95</f>
        <v>18729.574000000001</v>
      </c>
      <c r="BE97" s="9">
        <f>'Input 1'!BE95</f>
        <v>18076.675999999999</v>
      </c>
      <c r="BF97" s="9">
        <f>'Input 1'!BF95</f>
        <v>17415.675999999999</v>
      </c>
      <c r="BG97" s="9">
        <f>'Input 1'!BG95</f>
        <v>16731.624</v>
      </c>
      <c r="BH97" s="9">
        <f>'Input 1'!BH95</f>
        <v>16091.279</v>
      </c>
      <c r="BI97" s="9">
        <f>'Input 1'!BI95</f>
        <v>15532.418</v>
      </c>
      <c r="BJ97" s="9">
        <f>'Input 1'!BJ95</f>
        <v>15024.728999999999</v>
      </c>
      <c r="BK97" s="9">
        <f>'Input 1'!BK95</f>
        <v>14501.243</v>
      </c>
      <c r="BL97" s="9">
        <f>'Input 1'!BL95</f>
        <v>13976.699000000001</v>
      </c>
      <c r="BM97" s="9">
        <f>'Input 1'!BM95</f>
        <v>13440.654</v>
      </c>
      <c r="BN97" s="9">
        <f>'Input 1'!BN95</f>
        <v>12881.636</v>
      </c>
      <c r="BO97" s="9">
        <f>'Input 1'!BO95</f>
        <v>12309.162</v>
      </c>
      <c r="BP97" s="9">
        <f>'Input 1'!BP95</f>
        <v>11743.528</v>
      </c>
      <c r="BQ97" s="9">
        <f>'Input 1'!BQ95</f>
        <v>11179.846</v>
      </c>
      <c r="BR97" s="9">
        <f>'Input 1'!BR95</f>
        <v>10624.091</v>
      </c>
      <c r="BS97" s="9">
        <f>'Input 1'!BS95</f>
        <v>10081.001</v>
      </c>
      <c r="BT97" s="9">
        <f>'Input 1'!BT95</f>
        <v>9546.27</v>
      </c>
      <c r="BU97" s="9">
        <f>'Input 1'!BU95</f>
        <v>9013.741</v>
      </c>
      <c r="BV97" s="9">
        <f>'Input 1'!BV95</f>
        <v>8488.1180000000004</v>
      </c>
      <c r="BW97" s="9">
        <f>'Input 1'!BW95</f>
        <v>7952.6090000000004</v>
      </c>
      <c r="BX97" s="9">
        <f>'Input 1'!BX95</f>
        <v>7399.36</v>
      </c>
      <c r="BY97" s="9">
        <f>'Input 1'!BY95</f>
        <v>6838.4290000000001</v>
      </c>
      <c r="BZ97" s="9">
        <f>'Input 1'!BZ95</f>
        <v>6288.86</v>
      </c>
      <c r="CA97" s="9">
        <f>'Input 1'!CA95</f>
        <v>5748.1980000000003</v>
      </c>
      <c r="CB97" s="9">
        <f>'Input 1'!CB95</f>
        <v>5224.5770000000002</v>
      </c>
      <c r="CC97" s="9">
        <f>'Input 1'!CC95</f>
        <v>4724.42</v>
      </c>
      <c r="CD97" s="9">
        <f>'Input 1'!CD95</f>
        <v>4245.3270000000002</v>
      </c>
      <c r="CE97" s="9">
        <f>'Input 1'!CE95</f>
        <v>3782.7829999999999</v>
      </c>
      <c r="CF97" s="9">
        <f>'Input 1'!CF95</f>
        <v>3342.8560000000002</v>
      </c>
      <c r="CG97" s="9">
        <f>'Input 1'!CG95</f>
        <v>2912.558</v>
      </c>
      <c r="CH97" s="9">
        <f>'Input 1'!CH95</f>
        <v>2486.6619999999998</v>
      </c>
      <c r="CI97" s="9">
        <f>'Input 1'!CI95</f>
        <v>2075.83</v>
      </c>
      <c r="CJ97" s="9">
        <f>'Input 1'!CJ95</f>
        <v>1683.479</v>
      </c>
      <c r="CK97" s="9">
        <f>'Input 1'!CK95</f>
        <v>1318.8409999999999</v>
      </c>
      <c r="CL97" s="9">
        <f>'Input 1'!CL95</f>
        <v>1032.6559999999999</v>
      </c>
      <c r="CM97" s="9">
        <f>'Input 1'!CM95</f>
        <v>816.995</v>
      </c>
      <c r="CN97" s="10">
        <f>SUM('Input 1'!CN95:CX95)</f>
        <v>2762.3909999999996</v>
      </c>
    </row>
    <row r="98" spans="1:92" x14ac:dyDescent="0.2">
      <c r="A98">
        <f t="shared" si="1"/>
        <v>2037</v>
      </c>
      <c r="B98" s="9">
        <f>'Input 1'!B96</f>
        <v>21497.399000000001</v>
      </c>
      <c r="C98" s="9">
        <f>'Input 1'!C96</f>
        <v>21719.751</v>
      </c>
      <c r="D98" s="9">
        <f>'Input 1'!D96</f>
        <v>21939.870999999999</v>
      </c>
      <c r="E98" s="9">
        <f>'Input 1'!E96</f>
        <v>22113.067999999999</v>
      </c>
      <c r="F98" s="9">
        <f>'Input 1'!F96</f>
        <v>22267.8</v>
      </c>
      <c r="G98" s="9">
        <f>'Input 1'!G96</f>
        <v>22404.871999999999</v>
      </c>
      <c r="H98" s="9">
        <f>'Input 1'!H96</f>
        <v>22525.091</v>
      </c>
      <c r="I98" s="9">
        <f>'Input 1'!I96</f>
        <v>22629.575000000001</v>
      </c>
      <c r="J98" s="9">
        <f>'Input 1'!J96</f>
        <v>22719.442999999999</v>
      </c>
      <c r="K98" s="9">
        <f>'Input 1'!K96</f>
        <v>22793.942999999999</v>
      </c>
      <c r="L98" s="9">
        <f>'Input 1'!L96</f>
        <v>22853.258999999998</v>
      </c>
      <c r="M98" s="9">
        <f>'Input 1'!M96</f>
        <v>22899.132000000001</v>
      </c>
      <c r="N98" s="9">
        <f>'Input 1'!N96</f>
        <v>22936.334999999999</v>
      </c>
      <c r="O98" s="9">
        <f>'Input 1'!O96</f>
        <v>22967.772000000001</v>
      </c>
      <c r="P98" s="9">
        <f>'Input 1'!P96</f>
        <v>22983.761999999999</v>
      </c>
      <c r="Q98" s="9">
        <f>'Input 1'!Q96</f>
        <v>22981.226999999999</v>
      </c>
      <c r="R98" s="9">
        <f>'Input 1'!R96</f>
        <v>22967.579000000002</v>
      </c>
      <c r="S98" s="9">
        <f>'Input 1'!S96</f>
        <v>22962.172999999999</v>
      </c>
      <c r="T98" s="9">
        <f>'Input 1'!T96</f>
        <v>22971.78</v>
      </c>
      <c r="U98" s="9">
        <f>'Input 1'!U96</f>
        <v>22969.256000000001</v>
      </c>
      <c r="V98" s="9">
        <f>'Input 1'!V96</f>
        <v>22946.510999999999</v>
      </c>
      <c r="W98" s="9">
        <f>'Input 1'!W96</f>
        <v>22923.72</v>
      </c>
      <c r="X98" s="9">
        <f>'Input 1'!X96</f>
        <v>22905.466</v>
      </c>
      <c r="Y98" s="9">
        <f>'Input 1'!Y96</f>
        <v>22862.420999999998</v>
      </c>
      <c r="Z98" s="9">
        <f>'Input 1'!Z96</f>
        <v>22960.525000000001</v>
      </c>
      <c r="AA98" s="9">
        <f>'Input 1'!AA96</f>
        <v>23273.737000000001</v>
      </c>
      <c r="AB98" s="9">
        <f>'Input 1'!AB96</f>
        <v>23713.29</v>
      </c>
      <c r="AC98" s="9">
        <f>'Input 1'!AC96</f>
        <v>24124.386999999999</v>
      </c>
      <c r="AD98" s="9">
        <f>'Input 1'!AD96</f>
        <v>24547.502</v>
      </c>
      <c r="AE98" s="9">
        <f>'Input 1'!AE96</f>
        <v>24833.474999999999</v>
      </c>
      <c r="AF98" s="9">
        <f>'Input 1'!AF96</f>
        <v>24895.415000000001</v>
      </c>
      <c r="AG98" s="9">
        <f>'Input 1'!AG96</f>
        <v>24804.463</v>
      </c>
      <c r="AH98" s="9">
        <f>'Input 1'!AH96</f>
        <v>24721.124</v>
      </c>
      <c r="AI98" s="9">
        <f>'Input 1'!AI96</f>
        <v>24616.263999999999</v>
      </c>
      <c r="AJ98" s="9">
        <f>'Input 1'!AJ96</f>
        <v>24493.485000000001</v>
      </c>
      <c r="AK98" s="9">
        <f>'Input 1'!AK96</f>
        <v>24371.628000000001</v>
      </c>
      <c r="AL98" s="9">
        <f>'Input 1'!AL96</f>
        <v>24242.255000000001</v>
      </c>
      <c r="AM98" s="9">
        <f>'Input 1'!AM96</f>
        <v>24079.699000000001</v>
      </c>
      <c r="AN98" s="9">
        <f>'Input 1'!AN96</f>
        <v>23891.027999999998</v>
      </c>
      <c r="AO98" s="9">
        <f>'Input 1'!AO96</f>
        <v>23688.476999999999</v>
      </c>
      <c r="AP98" s="9">
        <f>'Input 1'!AP96</f>
        <v>23476.239000000001</v>
      </c>
      <c r="AQ98" s="9">
        <f>'Input 1'!AQ96</f>
        <v>23254.205000000002</v>
      </c>
      <c r="AR98" s="9">
        <f>'Input 1'!AR96</f>
        <v>23012.633999999998</v>
      </c>
      <c r="AS98" s="9">
        <f>'Input 1'!AS96</f>
        <v>22746.948</v>
      </c>
      <c r="AT98" s="9">
        <f>'Input 1'!AT96</f>
        <v>22494.874</v>
      </c>
      <c r="AU98" s="9">
        <f>'Input 1'!AU96</f>
        <v>22272.127</v>
      </c>
      <c r="AV98" s="9">
        <f>'Input 1'!AV96</f>
        <v>22059.168000000001</v>
      </c>
      <c r="AW98" s="9">
        <f>'Input 1'!AW96</f>
        <v>21819.535</v>
      </c>
      <c r="AX98" s="9">
        <f>'Input 1'!AX96</f>
        <v>21559.077000000001</v>
      </c>
      <c r="AY98" s="9">
        <f>'Input 1'!AY96</f>
        <v>21258.236000000001</v>
      </c>
      <c r="AZ98" s="9">
        <f>'Input 1'!AZ96</f>
        <v>20903.107</v>
      </c>
      <c r="BA98" s="9">
        <f>'Input 1'!BA96</f>
        <v>20500.953000000001</v>
      </c>
      <c r="BB98" s="9">
        <f>'Input 1'!BB96</f>
        <v>20083.359</v>
      </c>
      <c r="BC98" s="9">
        <f>'Input 1'!BC96</f>
        <v>19656.505000000001</v>
      </c>
      <c r="BD98" s="9">
        <f>'Input 1'!BD96</f>
        <v>19156.850999999999</v>
      </c>
      <c r="BE98" s="9">
        <f>'Input 1'!BE96</f>
        <v>18559.953000000001</v>
      </c>
      <c r="BF98" s="9">
        <f>'Input 1'!BF96</f>
        <v>17899.466</v>
      </c>
      <c r="BG98" s="9">
        <f>'Input 1'!BG96</f>
        <v>17230.43</v>
      </c>
      <c r="BH98" s="9">
        <f>'Input 1'!BH96</f>
        <v>16538.162</v>
      </c>
      <c r="BI98" s="9">
        <f>'Input 1'!BI96</f>
        <v>15888.849</v>
      </c>
      <c r="BJ98" s="9">
        <f>'Input 1'!BJ96</f>
        <v>15319.866</v>
      </c>
      <c r="BK98" s="9">
        <f>'Input 1'!BK96</f>
        <v>14801.191000000001</v>
      </c>
      <c r="BL98" s="9">
        <f>'Input 1'!BL96</f>
        <v>14266.778</v>
      </c>
      <c r="BM98" s="9">
        <f>'Input 1'!BM96</f>
        <v>13731.451999999999</v>
      </c>
      <c r="BN98" s="9">
        <f>'Input 1'!BN96</f>
        <v>13183.583000000001</v>
      </c>
      <c r="BO98" s="9">
        <f>'Input 1'!BO96</f>
        <v>12611.290999999999</v>
      </c>
      <c r="BP98" s="9">
        <f>'Input 1'!BP96</f>
        <v>12024.741</v>
      </c>
      <c r="BQ98" s="9">
        <f>'Input 1'!BQ96</f>
        <v>11445.543</v>
      </c>
      <c r="BR98" s="9">
        <f>'Input 1'!BR96</f>
        <v>10868.855</v>
      </c>
      <c r="BS98" s="9">
        <f>'Input 1'!BS96</f>
        <v>10300.508</v>
      </c>
      <c r="BT98" s="9">
        <f>'Input 1'!BT96</f>
        <v>9745.4040000000005</v>
      </c>
      <c r="BU98" s="9">
        <f>'Input 1'!BU96</f>
        <v>9199.5529999999999</v>
      </c>
      <c r="BV98" s="9">
        <f>'Input 1'!BV96</f>
        <v>8657.06</v>
      </c>
      <c r="BW98" s="9">
        <f>'Input 1'!BW96</f>
        <v>8122.6980000000003</v>
      </c>
      <c r="BX98" s="9">
        <f>'Input 1'!BX96</f>
        <v>7580.6710000000003</v>
      </c>
      <c r="BY98" s="9">
        <f>'Input 1'!BY96</f>
        <v>7023.69</v>
      </c>
      <c r="BZ98" s="9">
        <f>'Input 1'!BZ96</f>
        <v>6461.607</v>
      </c>
      <c r="CA98" s="9">
        <f>'Input 1'!CA96</f>
        <v>5912.7960000000003</v>
      </c>
      <c r="CB98" s="9">
        <f>'Input 1'!CB96</f>
        <v>5375.0559999999996</v>
      </c>
      <c r="CC98" s="9">
        <f>'Input 1'!CC96</f>
        <v>4856.7849999999999</v>
      </c>
      <c r="CD98" s="9">
        <f>'Input 1'!CD96</f>
        <v>4364.5079999999998</v>
      </c>
      <c r="CE98" s="9">
        <f>'Input 1'!CE96</f>
        <v>3895.9259999999999</v>
      </c>
      <c r="CF98" s="9">
        <f>'Input 1'!CF96</f>
        <v>3445.5830000000001</v>
      </c>
      <c r="CG98" s="9">
        <f>'Input 1'!CG96</f>
        <v>3018.6210000000001</v>
      </c>
      <c r="CH98" s="9">
        <f>'Input 1'!CH96</f>
        <v>2607.3139999999999</v>
      </c>
      <c r="CI98" s="9">
        <f>'Input 1'!CI96</f>
        <v>2208.6030000000001</v>
      </c>
      <c r="CJ98" s="9">
        <f>'Input 1'!CJ96</f>
        <v>1830.152</v>
      </c>
      <c r="CK98" s="9">
        <f>'Input 1'!CK96</f>
        <v>1461.7</v>
      </c>
      <c r="CL98" s="9">
        <f>'Input 1'!CL96</f>
        <v>1129.876</v>
      </c>
      <c r="CM98" s="9">
        <f>'Input 1'!CM96</f>
        <v>889.18299999999999</v>
      </c>
      <c r="CN98" s="10">
        <f>SUM('Input 1'!CN96:CX96)</f>
        <v>2981.21</v>
      </c>
    </row>
    <row r="99" spans="1:92" x14ac:dyDescent="0.2">
      <c r="A99">
        <f t="shared" si="1"/>
        <v>2038</v>
      </c>
      <c r="B99" s="9">
        <f>'Input 1'!B97</f>
        <v>21231.364000000001</v>
      </c>
      <c r="C99" s="9">
        <f>'Input 1'!C97</f>
        <v>21477.519</v>
      </c>
      <c r="D99" s="9">
        <f>'Input 1'!D97</f>
        <v>21700.749</v>
      </c>
      <c r="E99" s="9">
        <f>'Input 1'!E97</f>
        <v>21916.803</v>
      </c>
      <c r="F99" s="9">
        <f>'Input 1'!F97</f>
        <v>22090.195</v>
      </c>
      <c r="G99" s="9">
        <f>'Input 1'!G97</f>
        <v>22245.636999999999</v>
      </c>
      <c r="H99" s="9">
        <f>'Input 1'!H97</f>
        <v>22383.793000000001</v>
      </c>
      <c r="I99" s="9">
        <f>'Input 1'!I97</f>
        <v>22505.323</v>
      </c>
      <c r="J99" s="9">
        <f>'Input 1'!J97</f>
        <v>22611.356</v>
      </c>
      <c r="K99" s="9">
        <f>'Input 1'!K97</f>
        <v>22703.022000000001</v>
      </c>
      <c r="L99" s="9">
        <f>'Input 1'!L97</f>
        <v>22778.645</v>
      </c>
      <c r="M99" s="9">
        <f>'Input 1'!M97</f>
        <v>22837.953000000001</v>
      </c>
      <c r="N99" s="9">
        <f>'Input 1'!N97</f>
        <v>22883.008999999998</v>
      </c>
      <c r="O99" s="9">
        <f>'Input 1'!O97</f>
        <v>22919.462</v>
      </c>
      <c r="P99" s="9">
        <f>'Input 1'!P97</f>
        <v>22950.156999999999</v>
      </c>
      <c r="Q99" s="9">
        <f>'Input 1'!Q97</f>
        <v>22964.834999999999</v>
      </c>
      <c r="R99" s="9">
        <f>'Input 1'!R97</f>
        <v>22960.256000000001</v>
      </c>
      <c r="S99" s="9">
        <f>'Input 1'!S97</f>
        <v>22944.100999999999</v>
      </c>
      <c r="T99" s="9">
        <f>'Input 1'!T97</f>
        <v>22936.145</v>
      </c>
      <c r="U99" s="9">
        <f>'Input 1'!U97</f>
        <v>22943.059000000001</v>
      </c>
      <c r="V99" s="9">
        <f>'Input 1'!V97</f>
        <v>22938.267</v>
      </c>
      <c r="W99" s="9">
        <f>'Input 1'!W97</f>
        <v>22914.002</v>
      </c>
      <c r="X99" s="9">
        <f>'Input 1'!X97</f>
        <v>22890.199000000001</v>
      </c>
      <c r="Y99" s="9">
        <f>'Input 1'!Y97</f>
        <v>22870.824000000001</v>
      </c>
      <c r="Z99" s="9">
        <f>'Input 1'!Z97</f>
        <v>22826.598000000002</v>
      </c>
      <c r="AA99" s="9">
        <f>'Input 1'!AA97</f>
        <v>22923.787</v>
      </c>
      <c r="AB99" s="9">
        <f>'Input 1'!AB97</f>
        <v>23236.425999999999</v>
      </c>
      <c r="AC99" s="9">
        <f>'Input 1'!AC97</f>
        <v>23675.596000000001</v>
      </c>
      <c r="AD99" s="9">
        <f>'Input 1'!AD97</f>
        <v>24086.275000000001</v>
      </c>
      <c r="AE99" s="9">
        <f>'Input 1'!AE97</f>
        <v>24508.977999999999</v>
      </c>
      <c r="AF99" s="9">
        <f>'Input 1'!AF97</f>
        <v>24794.238000000001</v>
      </c>
      <c r="AG99" s="9">
        <f>'Input 1'!AG97</f>
        <v>24854.987000000001</v>
      </c>
      <c r="AH99" s="9">
        <f>'Input 1'!AH97</f>
        <v>24762.482</v>
      </c>
      <c r="AI99" s="9">
        <f>'Input 1'!AI97</f>
        <v>24677.506000000001</v>
      </c>
      <c r="AJ99" s="9">
        <f>'Input 1'!AJ97</f>
        <v>24570.853999999999</v>
      </c>
      <c r="AK99" s="9">
        <f>'Input 1'!AK97</f>
        <v>24446.133999999998</v>
      </c>
      <c r="AL99" s="9">
        <f>'Input 1'!AL97</f>
        <v>24322.212</v>
      </c>
      <c r="AM99" s="9">
        <f>'Input 1'!AM97</f>
        <v>24190.609</v>
      </c>
      <c r="AN99" s="9">
        <f>'Input 1'!AN97</f>
        <v>24025.51</v>
      </c>
      <c r="AO99" s="9">
        <f>'Input 1'!AO97</f>
        <v>23833.916000000001</v>
      </c>
      <c r="AP99" s="9">
        <f>'Input 1'!AP97</f>
        <v>23628.392</v>
      </c>
      <c r="AQ99" s="9">
        <f>'Input 1'!AQ97</f>
        <v>23413.253000000001</v>
      </c>
      <c r="AR99" s="9">
        <f>'Input 1'!AR97</f>
        <v>23188.173999999999</v>
      </c>
      <c r="AS99" s="9">
        <f>'Input 1'!AS97</f>
        <v>22943.121999999999</v>
      </c>
      <c r="AT99" s="9">
        <f>'Input 1'!AT97</f>
        <v>22673.627</v>
      </c>
      <c r="AU99" s="9">
        <f>'Input 1'!AU97</f>
        <v>22416.784</v>
      </c>
      <c r="AV99" s="9">
        <f>'Input 1'!AV97</f>
        <v>22187.977999999999</v>
      </c>
      <c r="AW99" s="9">
        <f>'Input 1'!AW97</f>
        <v>21967.958999999999</v>
      </c>
      <c r="AX99" s="9">
        <f>'Input 1'!AX97</f>
        <v>21721.012999999999</v>
      </c>
      <c r="AY99" s="9">
        <f>'Input 1'!AY97</f>
        <v>21452.991999999998</v>
      </c>
      <c r="AZ99" s="9">
        <f>'Input 1'!AZ97</f>
        <v>21143.831999999999</v>
      </c>
      <c r="BA99" s="9">
        <f>'Input 1'!BA97</f>
        <v>20779.502</v>
      </c>
      <c r="BB99" s="9">
        <f>'Input 1'!BB97</f>
        <v>20367.560000000001</v>
      </c>
      <c r="BC99" s="9">
        <f>'Input 1'!BC97</f>
        <v>19939.887999999999</v>
      </c>
      <c r="BD99" s="9">
        <f>'Input 1'!BD97</f>
        <v>19502.455000000002</v>
      </c>
      <c r="BE99" s="9">
        <f>'Input 1'!BE97</f>
        <v>18993.036</v>
      </c>
      <c r="BF99" s="9">
        <f>'Input 1'!BF97</f>
        <v>18387.822</v>
      </c>
      <c r="BG99" s="9">
        <f>'Input 1'!BG97</f>
        <v>17719.832999999999</v>
      </c>
      <c r="BH99" s="9">
        <f>'Input 1'!BH97</f>
        <v>17042.848999999998</v>
      </c>
      <c r="BI99" s="9">
        <f>'Input 1'!BI97</f>
        <v>16342.455</v>
      </c>
      <c r="BJ99" s="9">
        <f>'Input 1'!BJ97</f>
        <v>15684.26</v>
      </c>
      <c r="BK99" s="9">
        <f>'Input 1'!BK97</f>
        <v>15105.228999999999</v>
      </c>
      <c r="BL99" s="9">
        <f>'Input 1'!BL97</f>
        <v>14575.637000000001</v>
      </c>
      <c r="BM99" s="9">
        <f>'Input 1'!BM97</f>
        <v>14030.367</v>
      </c>
      <c r="BN99" s="9">
        <f>'Input 1'!BN97</f>
        <v>13484.326999999999</v>
      </c>
      <c r="BO99" s="9">
        <f>'Input 1'!BO97</f>
        <v>12924.706</v>
      </c>
      <c r="BP99" s="9">
        <f>'Input 1'!BP97</f>
        <v>12339.215</v>
      </c>
      <c r="BQ99" s="9">
        <f>'Input 1'!BQ97</f>
        <v>11738.664000000001</v>
      </c>
      <c r="BR99" s="9">
        <f>'Input 1'!BR97</f>
        <v>11145.977000000001</v>
      </c>
      <c r="BS99" s="9">
        <f>'Input 1'!BS97</f>
        <v>10556.359</v>
      </c>
      <c r="BT99" s="9">
        <f>'Input 1'!BT97</f>
        <v>9975.4940000000006</v>
      </c>
      <c r="BU99" s="9">
        <f>'Input 1'!BU97</f>
        <v>9408.4470000000001</v>
      </c>
      <c r="BV99" s="9">
        <f>'Input 1'!BV97</f>
        <v>8851.5490000000009</v>
      </c>
      <c r="BW99" s="9">
        <f>'Input 1'!BW97</f>
        <v>8299.1610000000001</v>
      </c>
      <c r="BX99" s="9">
        <f>'Input 1'!BX97</f>
        <v>7756.1289999999999</v>
      </c>
      <c r="BY99" s="9">
        <f>'Input 1'!BY97</f>
        <v>7207.6559999999999</v>
      </c>
      <c r="BZ99" s="9">
        <f>'Input 1'!BZ97</f>
        <v>6647.0169999999998</v>
      </c>
      <c r="CA99" s="9">
        <f>'Input 1'!CA97</f>
        <v>6083.8580000000002</v>
      </c>
      <c r="CB99" s="9">
        <f>'Input 1'!CB97</f>
        <v>5535.8779999999997</v>
      </c>
      <c r="CC99" s="9">
        <f>'Input 1'!CC97</f>
        <v>5001.1329999999998</v>
      </c>
      <c r="CD99" s="9">
        <f>'Input 1'!CD97</f>
        <v>4488.2820000000002</v>
      </c>
      <c r="CE99" s="9">
        <f>'Input 1'!CE97</f>
        <v>4003.9520000000002</v>
      </c>
      <c r="CF99" s="9">
        <f>'Input 1'!CF97</f>
        <v>3545.944</v>
      </c>
      <c r="CG99" s="9">
        <f>'Input 1'!CG97</f>
        <v>3107.866</v>
      </c>
      <c r="CH99" s="9">
        <f>'Input 1'!CH97</f>
        <v>2693.9279999999999</v>
      </c>
      <c r="CI99" s="9">
        <f>'Input 1'!CI97</f>
        <v>2301.67</v>
      </c>
      <c r="CJ99" s="9">
        <f>'Input 1'!CJ97</f>
        <v>1930.202</v>
      </c>
      <c r="CK99" s="9">
        <f>'Input 1'!CK97</f>
        <v>1584.1880000000001</v>
      </c>
      <c r="CL99" s="9">
        <f>'Input 1'!CL97</f>
        <v>1239.6880000000001</v>
      </c>
      <c r="CM99" s="9">
        <f>'Input 1'!CM97</f>
        <v>940.72799999999995</v>
      </c>
      <c r="CN99" s="10">
        <f>SUM('Input 1'!CN97:CX97)</f>
        <v>3145.3589999999999</v>
      </c>
    </row>
    <row r="100" spans="1:92" x14ac:dyDescent="0.2">
      <c r="A100">
        <f t="shared" si="1"/>
        <v>2039</v>
      </c>
      <c r="B100" s="9">
        <f>'Input 1'!B98</f>
        <v>20969.644</v>
      </c>
      <c r="C100" s="9">
        <f>'Input 1'!C98</f>
        <v>21231.027999999998</v>
      </c>
      <c r="D100" s="9">
        <f>'Input 1'!D98</f>
        <v>21470.267</v>
      </c>
      <c r="E100" s="9">
        <f>'Input 1'!E98</f>
        <v>21688.151999999998</v>
      </c>
      <c r="F100" s="9">
        <f>'Input 1'!F98</f>
        <v>21890.33</v>
      </c>
      <c r="G100" s="9">
        <f>'Input 1'!G98</f>
        <v>22063.887999999999</v>
      </c>
      <c r="H100" s="9">
        <f>'Input 1'!H98</f>
        <v>22220.017</v>
      </c>
      <c r="I100" s="9">
        <f>'Input 1'!I98</f>
        <v>22359.235000000001</v>
      </c>
      <c r="J100" s="9">
        <f>'Input 1'!J98</f>
        <v>22482.057000000001</v>
      </c>
      <c r="K100" s="9">
        <f>'Input 1'!K98</f>
        <v>22589.623</v>
      </c>
      <c r="L100" s="9">
        <f>'Input 1'!L98</f>
        <v>22683.072</v>
      </c>
      <c r="M100" s="9">
        <f>'Input 1'!M98</f>
        <v>22759.806</v>
      </c>
      <c r="N100" s="9">
        <f>'Input 1'!N98</f>
        <v>22819.097000000002</v>
      </c>
      <c r="O100" s="9">
        <f>'Input 1'!O98</f>
        <v>22863.329000000002</v>
      </c>
      <c r="P100" s="9">
        <f>'Input 1'!P98</f>
        <v>22899.025000000001</v>
      </c>
      <c r="Q100" s="9">
        <f>'Input 1'!Q98</f>
        <v>22928.973999999998</v>
      </c>
      <c r="R100" s="9">
        <f>'Input 1'!R98</f>
        <v>22942.338</v>
      </c>
      <c r="S100" s="9">
        <f>'Input 1'!S98</f>
        <v>22935.715</v>
      </c>
      <c r="T100" s="9">
        <f>'Input 1'!T98</f>
        <v>22917.057000000001</v>
      </c>
      <c r="U100" s="9">
        <f>'Input 1'!U98</f>
        <v>22906.554</v>
      </c>
      <c r="V100" s="9">
        <f>'Input 1'!V98</f>
        <v>22910.773000000001</v>
      </c>
      <c r="W100" s="9">
        <f>'Input 1'!W98</f>
        <v>22903.714</v>
      </c>
      <c r="X100" s="9">
        <f>'Input 1'!X98</f>
        <v>22877.933000000001</v>
      </c>
      <c r="Y100" s="9">
        <f>'Input 1'!Y98</f>
        <v>22853.123</v>
      </c>
      <c r="Z100" s="9">
        <f>'Input 1'!Z98</f>
        <v>22832.628000000001</v>
      </c>
      <c r="AA100" s="9">
        <f>'Input 1'!AA98</f>
        <v>22787.228999999999</v>
      </c>
      <c r="AB100" s="9">
        <f>'Input 1'!AB98</f>
        <v>22883.488000000001</v>
      </c>
      <c r="AC100" s="9">
        <f>'Input 1'!AC98</f>
        <v>23195.505000000001</v>
      </c>
      <c r="AD100" s="9">
        <f>'Input 1'!AD98</f>
        <v>23634.224999999999</v>
      </c>
      <c r="AE100" s="9">
        <f>'Input 1'!AE98</f>
        <v>24044.420999999998</v>
      </c>
      <c r="AF100" s="9">
        <f>'Input 1'!AF98</f>
        <v>24466.647000000001</v>
      </c>
      <c r="AG100" s="9">
        <f>'Input 1'!AG98</f>
        <v>24751.15</v>
      </c>
      <c r="AH100" s="9">
        <f>'Input 1'!AH98</f>
        <v>24810.698</v>
      </c>
      <c r="AI100" s="9">
        <f>'Input 1'!AI98</f>
        <v>24716.653999999999</v>
      </c>
      <c r="AJ100" s="9">
        <f>'Input 1'!AJ98</f>
        <v>24630.056</v>
      </c>
      <c r="AK100" s="9">
        <f>'Input 1'!AK98</f>
        <v>24521.628000000001</v>
      </c>
      <c r="AL100" s="9">
        <f>'Input 1'!AL98</f>
        <v>24394.986000000001</v>
      </c>
      <c r="AM100" s="9">
        <f>'Input 1'!AM98</f>
        <v>24269.019</v>
      </c>
      <c r="AN100" s="9">
        <f>'Input 1'!AN98</f>
        <v>24135.207999999999</v>
      </c>
      <c r="AO100" s="9">
        <f>'Input 1'!AO98</f>
        <v>23967.592000000001</v>
      </c>
      <c r="AP100" s="9">
        <f>'Input 1'!AP98</f>
        <v>23773.102999999999</v>
      </c>
      <c r="AQ100" s="9">
        <f>'Input 1'!AQ98</f>
        <v>23564.638999999999</v>
      </c>
      <c r="AR100" s="9">
        <f>'Input 1'!AR98</f>
        <v>23346.633000000002</v>
      </c>
      <c r="AS100" s="9">
        <f>'Input 1'!AS98</f>
        <v>23118.544999999998</v>
      </c>
      <c r="AT100" s="9">
        <f>'Input 1'!AT98</f>
        <v>22870.048999999999</v>
      </c>
      <c r="AU100" s="9">
        <f>'Input 1'!AU98</f>
        <v>22596.788</v>
      </c>
      <c r="AV100" s="9">
        <f>'Input 1'!AV98</f>
        <v>22335.217000000001</v>
      </c>
      <c r="AW100" s="9">
        <f>'Input 1'!AW98</f>
        <v>22100.386999999999</v>
      </c>
      <c r="AX100" s="9">
        <f>'Input 1'!AX98</f>
        <v>21873.344000000001</v>
      </c>
      <c r="AY100" s="9">
        <f>'Input 1'!AY98</f>
        <v>21619.125</v>
      </c>
      <c r="AZ100" s="9">
        <f>'Input 1'!AZ98</f>
        <v>21343.582999999999</v>
      </c>
      <c r="BA100" s="9">
        <f>'Input 1'!BA98</f>
        <v>21026.153999999999</v>
      </c>
      <c r="BB100" s="9">
        <f>'Input 1'!BB98</f>
        <v>20652.68</v>
      </c>
      <c r="BC100" s="9">
        <f>'Input 1'!BC98</f>
        <v>20231.014999999999</v>
      </c>
      <c r="BD100" s="9">
        <f>'Input 1'!BD98</f>
        <v>19793.332999999999</v>
      </c>
      <c r="BE100" s="9">
        <f>'Input 1'!BE98</f>
        <v>19345.39</v>
      </c>
      <c r="BF100" s="9">
        <f>'Input 1'!BF98</f>
        <v>18826.286</v>
      </c>
      <c r="BG100" s="9">
        <f>'Input 1'!BG98</f>
        <v>18212.851999999999</v>
      </c>
      <c r="BH100" s="9">
        <f>'Input 1'!BH98</f>
        <v>17537.466</v>
      </c>
      <c r="BI100" s="9">
        <f>'Input 1'!BI98</f>
        <v>16852.64</v>
      </c>
      <c r="BJ100" s="9">
        <f>'Input 1'!BJ98</f>
        <v>16144.23</v>
      </c>
      <c r="BK100" s="9">
        <f>'Input 1'!BK98</f>
        <v>15477.257</v>
      </c>
      <c r="BL100" s="9">
        <f>'Input 1'!BL98</f>
        <v>14888.269</v>
      </c>
      <c r="BM100" s="9">
        <f>'Input 1'!BM98</f>
        <v>14347.842000000001</v>
      </c>
      <c r="BN100" s="9">
        <f>'Input 1'!BN98</f>
        <v>13791.800999999999</v>
      </c>
      <c r="BO100" s="9">
        <f>'Input 1'!BO98</f>
        <v>13235.135</v>
      </c>
      <c r="BP100" s="9">
        <f>'Input 1'!BP98</f>
        <v>12663.85</v>
      </c>
      <c r="BQ100" s="9">
        <f>'Input 1'!BQ98</f>
        <v>12065.252</v>
      </c>
      <c r="BR100" s="9">
        <f>'Input 1'!BR98</f>
        <v>11450.795</v>
      </c>
      <c r="BS100" s="9">
        <f>'Input 1'!BS98</f>
        <v>10844.714</v>
      </c>
      <c r="BT100" s="9">
        <f>'Input 1'!BT98</f>
        <v>10242.258</v>
      </c>
      <c r="BU100" s="9">
        <f>'Input 1'!BU98</f>
        <v>9648.9670000000006</v>
      </c>
      <c r="BV100" s="9">
        <f>'Input 1'!BV98</f>
        <v>9070.0679999999993</v>
      </c>
      <c r="BW100" s="9">
        <f>'Input 1'!BW98</f>
        <v>8502.2090000000007</v>
      </c>
      <c r="BX100" s="9">
        <f>'Input 1'!BX98</f>
        <v>7940.0150000000003</v>
      </c>
      <c r="BY100" s="9">
        <f>'Input 1'!BY98</f>
        <v>7388.3990000000003</v>
      </c>
      <c r="BZ100" s="9">
        <f>'Input 1'!BZ98</f>
        <v>6833.5649999999996</v>
      </c>
      <c r="CA100" s="9">
        <f>'Input 1'!CA98</f>
        <v>6269.3559999999998</v>
      </c>
      <c r="CB100" s="9">
        <f>'Input 1'!CB98</f>
        <v>5705.2079999999996</v>
      </c>
      <c r="CC100" s="9">
        <f>'Input 1'!CC98</f>
        <v>5158.1440000000002</v>
      </c>
      <c r="CD100" s="9">
        <f>'Input 1'!CD98</f>
        <v>4626.4780000000001</v>
      </c>
      <c r="CE100" s="9">
        <f>'Input 1'!CE98</f>
        <v>4119.125</v>
      </c>
      <c r="CF100" s="9">
        <f>'Input 1'!CF98</f>
        <v>3642.817</v>
      </c>
      <c r="CG100" s="9">
        <f>'Input 1'!CG98</f>
        <v>3195.453</v>
      </c>
      <c r="CH100" s="9">
        <f>'Input 1'!CH98</f>
        <v>2769.7069999999999</v>
      </c>
      <c r="CI100" s="9">
        <f>'Input 1'!CI98</f>
        <v>2368.855</v>
      </c>
      <c r="CJ100" s="9">
        <f>'Input 1'!CJ98</f>
        <v>1995.7059999999999</v>
      </c>
      <c r="CK100" s="9">
        <f>'Input 1'!CK98</f>
        <v>1651.5340000000001</v>
      </c>
      <c r="CL100" s="9">
        <f>'Input 1'!CL98</f>
        <v>1338.0070000000001</v>
      </c>
      <c r="CM100" s="9">
        <f>'Input 1'!CM98</f>
        <v>1017.51</v>
      </c>
      <c r="CN100" s="10">
        <f>SUM('Input 1'!CN98:CX98)</f>
        <v>3191.6800000000003</v>
      </c>
    </row>
    <row r="101" spans="1:92" x14ac:dyDescent="0.2">
      <c r="A101">
        <f t="shared" si="1"/>
        <v>2040</v>
      </c>
      <c r="B101" s="9">
        <f>'Input 1'!B99</f>
        <v>20725.205999999998</v>
      </c>
      <c r="C101" s="9">
        <f>'Input 1'!C99</f>
        <v>20988.998</v>
      </c>
      <c r="D101" s="9">
        <f>'Input 1'!D99</f>
        <v>21234.026999999998</v>
      </c>
      <c r="E101" s="9">
        <f>'Input 1'!E99</f>
        <v>21460.666000000001</v>
      </c>
      <c r="F101" s="9">
        <f>'Input 1'!F99</f>
        <v>21669.286</v>
      </c>
      <c r="G101" s="9">
        <f>'Input 1'!G99</f>
        <v>21860.258000000002</v>
      </c>
      <c r="H101" s="9">
        <f>'Input 1'!H99</f>
        <v>22033.953000000001</v>
      </c>
      <c r="I101" s="9">
        <f>'Input 1'!I99</f>
        <v>22190.742999999999</v>
      </c>
      <c r="J101" s="9">
        <f>'Input 1'!J99</f>
        <v>22331</v>
      </c>
      <c r="K101" s="9">
        <f>'Input 1'!K99</f>
        <v>22455.093000000001</v>
      </c>
      <c r="L101" s="9">
        <f>'Input 1'!L99</f>
        <v>22564.172999999999</v>
      </c>
      <c r="M101" s="9">
        <f>'Input 1'!M99</f>
        <v>22659.388999999999</v>
      </c>
      <c r="N101" s="9">
        <f>'Input 1'!N99</f>
        <v>22737.222000000002</v>
      </c>
      <c r="O101" s="9">
        <f>'Input 1'!O99</f>
        <v>22796.486000000001</v>
      </c>
      <c r="P101" s="9">
        <f>'Input 1'!P99</f>
        <v>22839.885999999999</v>
      </c>
      <c r="Q101" s="9">
        <f>'Input 1'!Q99</f>
        <v>22874.821</v>
      </c>
      <c r="R101" s="9">
        <f>'Input 1'!R99</f>
        <v>22904.019</v>
      </c>
      <c r="S101" s="9">
        <f>'Input 1'!S99</f>
        <v>22916.066999999999</v>
      </c>
      <c r="T101" s="9">
        <f>'Input 1'!T99</f>
        <v>22907.402999999998</v>
      </c>
      <c r="U101" s="9">
        <f>'Input 1'!U99</f>
        <v>22886.244999999999</v>
      </c>
      <c r="V101" s="9">
        <f>'Input 1'!V99</f>
        <v>22873.197</v>
      </c>
      <c r="W101" s="9">
        <f>'Input 1'!W99</f>
        <v>22874.722000000002</v>
      </c>
      <c r="X101" s="9">
        <f>'Input 1'!X99</f>
        <v>22865.399000000001</v>
      </c>
      <c r="Y101" s="9">
        <f>'Input 1'!Y99</f>
        <v>22838.107</v>
      </c>
      <c r="Z101" s="9">
        <f>'Input 1'!Z99</f>
        <v>22812.293000000001</v>
      </c>
      <c r="AA101" s="9">
        <f>'Input 1'!AA99</f>
        <v>22790.684000000001</v>
      </c>
      <c r="AB101" s="9">
        <f>'Input 1'!AB99</f>
        <v>22744.118999999999</v>
      </c>
      <c r="AC101" s="9">
        <f>'Input 1'!AC99</f>
        <v>22839.433000000001</v>
      </c>
      <c r="AD101" s="9">
        <f>'Input 1'!AD99</f>
        <v>23150.776999999998</v>
      </c>
      <c r="AE101" s="9">
        <f>'Input 1'!AE99</f>
        <v>23588.973999999998</v>
      </c>
      <c r="AF101" s="9">
        <f>'Input 1'!AF99</f>
        <v>23998.618999999999</v>
      </c>
      <c r="AG101" s="9">
        <f>'Input 1'!AG99</f>
        <v>24420.298999999999</v>
      </c>
      <c r="AH101" s="9">
        <f>'Input 1'!AH99</f>
        <v>24703.998</v>
      </c>
      <c r="AI101" s="9">
        <f>'Input 1'!AI99</f>
        <v>24762.335999999999</v>
      </c>
      <c r="AJ101" s="9">
        <f>'Input 1'!AJ99</f>
        <v>24666.77</v>
      </c>
      <c r="AK101" s="9">
        <f>'Input 1'!AK99</f>
        <v>24578.563999999998</v>
      </c>
      <c r="AL101" s="9">
        <f>'Input 1'!AL99</f>
        <v>24468.379000000001</v>
      </c>
      <c r="AM101" s="9">
        <f>'Input 1'!AM99</f>
        <v>24339.837</v>
      </c>
      <c r="AN101" s="9">
        <f>'Input 1'!AN99</f>
        <v>24211.847000000002</v>
      </c>
      <c r="AO101" s="9">
        <f>'Input 1'!AO99</f>
        <v>24075.848999999998</v>
      </c>
      <c r="AP101" s="9">
        <f>'Input 1'!AP99</f>
        <v>23905.745999999999</v>
      </c>
      <c r="AQ101" s="9">
        <f>'Input 1'!AQ99</f>
        <v>23708.396000000001</v>
      </c>
      <c r="AR101" s="9">
        <f>'Input 1'!AR99</f>
        <v>23497.027999999998</v>
      </c>
      <c r="AS101" s="9">
        <f>'Input 1'!AS99</f>
        <v>23276.191999999999</v>
      </c>
      <c r="AT101" s="9">
        <f>'Input 1'!AT99</f>
        <v>23045.133000000002</v>
      </c>
      <c r="AU101" s="9">
        <f>'Input 1'!AU99</f>
        <v>22793.237000000001</v>
      </c>
      <c r="AV101" s="9">
        <f>'Input 1'!AV99</f>
        <v>22516.256000000001</v>
      </c>
      <c r="AW101" s="9">
        <f>'Input 1'!AW99</f>
        <v>22250.001</v>
      </c>
      <c r="AX101" s="9">
        <f>'Input 1'!AX99</f>
        <v>22009.19</v>
      </c>
      <c r="AY101" s="9">
        <f>'Input 1'!AY99</f>
        <v>21775.163</v>
      </c>
      <c r="AZ101" s="9">
        <f>'Input 1'!AZ99</f>
        <v>21513.716</v>
      </c>
      <c r="BA101" s="9">
        <f>'Input 1'!BA99</f>
        <v>21230.703000000001</v>
      </c>
      <c r="BB101" s="9">
        <f>'Input 1'!BB99</f>
        <v>20905.060000000001</v>
      </c>
      <c r="BC101" s="9">
        <f>'Input 1'!BC99</f>
        <v>20522.507000000001</v>
      </c>
      <c r="BD101" s="9">
        <f>'Input 1'!BD99</f>
        <v>20091.194</v>
      </c>
      <c r="BE101" s="9">
        <f>'Input 1'!BE99</f>
        <v>19643.578000000001</v>
      </c>
      <c r="BF101" s="9">
        <f>'Input 1'!BF99</f>
        <v>19185.204000000002</v>
      </c>
      <c r="BG101" s="9">
        <f>'Input 1'!BG99</f>
        <v>18656.504000000001</v>
      </c>
      <c r="BH101" s="9">
        <f>'Input 1'!BH99</f>
        <v>18034.955000000002</v>
      </c>
      <c r="BI101" s="9">
        <f>'Input 1'!BI99</f>
        <v>17352.286</v>
      </c>
      <c r="BJ101" s="9">
        <f>'Input 1'!BJ99</f>
        <v>16659.735000000001</v>
      </c>
      <c r="BK101" s="9">
        <f>'Input 1'!BK99</f>
        <v>15943.43</v>
      </c>
      <c r="BL101" s="9">
        <f>'Input 1'!BL99</f>
        <v>15267.791999999999</v>
      </c>
      <c r="BM101" s="9">
        <f>'Input 1'!BM99</f>
        <v>14668.949000000001</v>
      </c>
      <c r="BN101" s="9">
        <f>'Input 1'!BN99</f>
        <v>14117.781999999999</v>
      </c>
      <c r="BO101" s="9">
        <f>'Input 1'!BO99</f>
        <v>13551.066000000001</v>
      </c>
      <c r="BP101" s="9">
        <f>'Input 1'!BP99</f>
        <v>12983.869000000001</v>
      </c>
      <c r="BQ101" s="9">
        <f>'Input 1'!BQ99</f>
        <v>12401.021000000001</v>
      </c>
      <c r="BR101" s="9">
        <f>'Input 1'!BR99</f>
        <v>11789.419</v>
      </c>
      <c r="BS101" s="9">
        <f>'Input 1'!BS99</f>
        <v>11161.165999999999</v>
      </c>
      <c r="BT101" s="9">
        <f>'Input 1'!BT99</f>
        <v>10541.796</v>
      </c>
      <c r="BU101" s="9">
        <f>'Input 1'!BU99</f>
        <v>9926.607</v>
      </c>
      <c r="BV101" s="9">
        <f>'Input 1'!BV99</f>
        <v>9320.9930000000004</v>
      </c>
      <c r="BW101" s="9">
        <f>'Input 1'!BW99</f>
        <v>8730.3420000000006</v>
      </c>
      <c r="BX101" s="9">
        <f>'Input 1'!BX99</f>
        <v>8151.6220000000003</v>
      </c>
      <c r="BY101" s="9">
        <f>'Input 1'!BY99</f>
        <v>7579.7179999999998</v>
      </c>
      <c r="BZ101" s="9">
        <f>'Input 1'!BZ99</f>
        <v>7019.6120000000001</v>
      </c>
      <c r="CA101" s="9">
        <f>'Input 1'!CA99</f>
        <v>6458.5119999999997</v>
      </c>
      <c r="CB101" s="9">
        <f>'Input 1'!CB99</f>
        <v>5890.8280000000004</v>
      </c>
      <c r="CC101" s="9">
        <f>'Input 1'!CC99</f>
        <v>5325.7839999999997</v>
      </c>
      <c r="CD101" s="9">
        <f>'Input 1'!CD99</f>
        <v>4779.7269999999999</v>
      </c>
      <c r="CE101" s="9">
        <f>'Input 1'!CE99</f>
        <v>4251.2250000000004</v>
      </c>
      <c r="CF101" s="9">
        <f>'Input 1'!CF99</f>
        <v>3749.451</v>
      </c>
      <c r="CG101" s="9">
        <f>'Input 1'!CG99</f>
        <v>3281.241</v>
      </c>
      <c r="CH101" s="9">
        <f>'Input 1'!CH99</f>
        <v>2844.59</v>
      </c>
      <c r="CI101" s="9">
        <f>'Input 1'!CI99</f>
        <v>2431.2399999999998</v>
      </c>
      <c r="CJ101" s="9">
        <f>'Input 1'!CJ99</f>
        <v>2043.5350000000001</v>
      </c>
      <c r="CK101" s="9">
        <f>'Input 1'!CK99</f>
        <v>1689.547</v>
      </c>
      <c r="CL101" s="9">
        <f>'Input 1'!CL99</f>
        <v>1372.7170000000001</v>
      </c>
      <c r="CM101" s="9">
        <f>'Input 1'!CM99</f>
        <v>1091.7139999999999</v>
      </c>
      <c r="CN101" s="10">
        <f>SUM('Input 1'!CN99:CX99)</f>
        <v>3115.2900000000004</v>
      </c>
    </row>
    <row r="102" spans="1:92" x14ac:dyDescent="0.2">
      <c r="A102">
        <f t="shared" si="1"/>
        <v>2041</v>
      </c>
      <c r="B102" s="9">
        <f>'Input 1'!B100</f>
        <v>20519.493999999999</v>
      </c>
      <c r="C102" s="9">
        <f>'Input 1'!C100</f>
        <v>20726.314999999999</v>
      </c>
      <c r="D102" s="9">
        <f>'Input 1'!D100</f>
        <v>20979.031999999999</v>
      </c>
      <c r="E102" s="9">
        <f>'Input 1'!E100</f>
        <v>21217.623</v>
      </c>
      <c r="F102" s="9">
        <f>'Input 1'!F100</f>
        <v>21441.633999999998</v>
      </c>
      <c r="G102" s="9">
        <f>'Input 1'!G100</f>
        <v>21650.615000000002</v>
      </c>
      <c r="H102" s="9">
        <f>'Input 1'!H100</f>
        <v>21844.940999999999</v>
      </c>
      <c r="I102" s="9">
        <f>'Input 1'!I100</f>
        <v>22024.985000000001</v>
      </c>
      <c r="J102" s="9">
        <f>'Input 1'!J100</f>
        <v>22186.163</v>
      </c>
      <c r="K102" s="9">
        <f>'Input 1'!K100</f>
        <v>22326.370999999999</v>
      </c>
      <c r="L102" s="9">
        <f>'Input 1'!L100</f>
        <v>22447.635999999999</v>
      </c>
      <c r="M102" s="9">
        <f>'Input 1'!M100</f>
        <v>22555.335999999999</v>
      </c>
      <c r="N102" s="9">
        <f>'Input 1'!N100</f>
        <v>22649.891</v>
      </c>
      <c r="O102" s="9">
        <f>'Input 1'!O100</f>
        <v>22726.494999999999</v>
      </c>
      <c r="P102" s="9">
        <f>'Input 1'!P100</f>
        <v>22783.785</v>
      </c>
      <c r="Q102" s="9">
        <f>'Input 1'!Q100</f>
        <v>22824.745999999999</v>
      </c>
      <c r="R102" s="9">
        <f>'Input 1'!R100</f>
        <v>22857.231</v>
      </c>
      <c r="S102" s="9">
        <f>'Input 1'!S100</f>
        <v>22883.873</v>
      </c>
      <c r="T102" s="9">
        <f>'Input 1'!T100</f>
        <v>22893.758999999998</v>
      </c>
      <c r="U102" s="9">
        <f>'Input 1'!U100</f>
        <v>22883.62</v>
      </c>
      <c r="V102" s="9">
        <f>'Input 1'!V100</f>
        <v>22861.472000000002</v>
      </c>
      <c r="W102" s="9">
        <f>'Input 1'!W100</f>
        <v>22847.331999999999</v>
      </c>
      <c r="X102" s="9">
        <f>'Input 1'!X100</f>
        <v>22847.669000000002</v>
      </c>
      <c r="Y102" s="9">
        <f>'Input 1'!Y100</f>
        <v>22837.600999999999</v>
      </c>
      <c r="Z102" s="9">
        <f>'Input 1'!Z100</f>
        <v>22810.178</v>
      </c>
      <c r="AA102" s="9">
        <f>'Input 1'!AA100</f>
        <v>22784.58</v>
      </c>
      <c r="AB102" s="9">
        <f>'Input 1'!AB100</f>
        <v>22763.11</v>
      </c>
      <c r="AC102" s="9">
        <f>'Input 1'!AC100</f>
        <v>22716.717000000001</v>
      </c>
      <c r="AD102" s="9">
        <f>'Input 1'!AD100</f>
        <v>22811.670999999998</v>
      </c>
      <c r="AE102" s="9">
        <f>'Input 1'!AE100</f>
        <v>23121.81</v>
      </c>
      <c r="AF102" s="9">
        <f>'Input 1'!AF100</f>
        <v>23558.199000000001</v>
      </c>
      <c r="AG102" s="9">
        <f>'Input 1'!AG100</f>
        <v>23965.975999999999</v>
      </c>
      <c r="AH102" s="9">
        <f>'Input 1'!AH100</f>
        <v>24385.598999999998</v>
      </c>
      <c r="AI102" s="9">
        <f>'Input 1'!AI100</f>
        <v>24667.14</v>
      </c>
      <c r="AJ102" s="9">
        <f>'Input 1'!AJ100</f>
        <v>24723.309000000001</v>
      </c>
      <c r="AK102" s="9">
        <f>'Input 1'!AK100</f>
        <v>24625.475999999999</v>
      </c>
      <c r="AL102" s="9">
        <f>'Input 1'!AL100</f>
        <v>24534.651000000002</v>
      </c>
      <c r="AM102" s="9">
        <f>'Input 1'!AM100</f>
        <v>24421.455999999998</v>
      </c>
      <c r="AN102" s="9">
        <f>'Input 1'!AN100</f>
        <v>24289.828000000001</v>
      </c>
      <c r="AO102" s="9">
        <f>'Input 1'!AO100</f>
        <v>24158.776000000002</v>
      </c>
      <c r="AP102" s="9">
        <f>'Input 1'!AP100</f>
        <v>24019.55</v>
      </c>
      <c r="AQ102" s="9">
        <f>'Input 1'!AQ100</f>
        <v>23845.75</v>
      </c>
      <c r="AR102" s="9">
        <f>'Input 1'!AR100</f>
        <v>23644.293000000001</v>
      </c>
      <c r="AS102" s="9">
        <f>'Input 1'!AS100</f>
        <v>23428.036</v>
      </c>
      <c r="AT102" s="9">
        <f>'Input 1'!AT100</f>
        <v>23201.314999999999</v>
      </c>
      <c r="AU102" s="9">
        <f>'Input 1'!AU100</f>
        <v>22963.510999999999</v>
      </c>
      <c r="AV102" s="9">
        <f>'Input 1'!AV100</f>
        <v>22704.463</v>
      </c>
      <c r="AW102" s="9">
        <f>'Input 1'!AW100</f>
        <v>22419.955000000002</v>
      </c>
      <c r="AX102" s="9">
        <f>'Input 1'!AX100</f>
        <v>22145.194</v>
      </c>
      <c r="AY102" s="9">
        <f>'Input 1'!AY100</f>
        <v>21894.683000000001</v>
      </c>
      <c r="AZ102" s="9">
        <f>'Input 1'!AZ100</f>
        <v>21650.075000000001</v>
      </c>
      <c r="BA102" s="9">
        <f>'Input 1'!BA100</f>
        <v>21377.722000000002</v>
      </c>
      <c r="BB102" s="9">
        <f>'Input 1'!BB100</f>
        <v>21083.403999999999</v>
      </c>
      <c r="BC102" s="9">
        <f>'Input 1'!BC100</f>
        <v>20746.404999999999</v>
      </c>
      <c r="BD102" s="9">
        <f>'Input 1'!BD100</f>
        <v>20352.686000000002</v>
      </c>
      <c r="BE102" s="9">
        <f>'Input 1'!BE100</f>
        <v>19910.287</v>
      </c>
      <c r="BF102" s="9">
        <f>'Input 1'!BF100</f>
        <v>19451.181</v>
      </c>
      <c r="BG102" s="9">
        <f>'Input 1'!BG100</f>
        <v>18980.848999999998</v>
      </c>
      <c r="BH102" s="9">
        <f>'Input 1'!BH100</f>
        <v>18440.641</v>
      </c>
      <c r="BI102" s="9">
        <f>'Input 1'!BI100</f>
        <v>17808.391</v>
      </c>
      <c r="BJ102" s="9">
        <f>'Input 1'!BJ100</f>
        <v>17115.368999999999</v>
      </c>
      <c r="BK102" s="9">
        <f>'Input 1'!BK100</f>
        <v>16412.311000000002</v>
      </c>
      <c r="BL102" s="9">
        <f>'Input 1'!BL100</f>
        <v>15685.821</v>
      </c>
      <c r="BM102" s="9">
        <f>'Input 1'!BM100</f>
        <v>14998.118</v>
      </c>
      <c r="BN102" s="9">
        <f>'Input 1'!BN100</f>
        <v>14384.302</v>
      </c>
      <c r="BO102" s="9">
        <f>'Input 1'!BO100</f>
        <v>13816.463</v>
      </c>
      <c r="BP102" s="9">
        <f>'Input 1'!BP100</f>
        <v>13233.766</v>
      </c>
      <c r="BQ102" s="9">
        <f>'Input 1'!BQ100</f>
        <v>12650.987999999999</v>
      </c>
      <c r="BR102" s="9">
        <f>'Input 1'!BR100</f>
        <v>12053.616</v>
      </c>
      <c r="BS102" s="9">
        <f>'Input 1'!BS100</f>
        <v>11429.181</v>
      </c>
      <c r="BT102" s="9">
        <f>'Input 1'!BT100</f>
        <v>10789.623</v>
      </c>
      <c r="BU102" s="9">
        <f>'Input 1'!BU100</f>
        <v>10159.938</v>
      </c>
      <c r="BV102" s="9">
        <f>'Input 1'!BV100</f>
        <v>9535.8340000000007</v>
      </c>
      <c r="BW102" s="9">
        <f>'Input 1'!BW100</f>
        <v>8922.5370000000003</v>
      </c>
      <c r="BX102" s="9">
        <f>'Input 1'!BX100</f>
        <v>8325.3960000000006</v>
      </c>
      <c r="BY102" s="9">
        <f>'Input 1'!BY100</f>
        <v>7741.826</v>
      </c>
      <c r="BZ102" s="9">
        <f>'Input 1'!BZ100</f>
        <v>7167.1509999999998</v>
      </c>
      <c r="CA102" s="9">
        <f>'Input 1'!CA100</f>
        <v>6606.2139999999999</v>
      </c>
      <c r="CB102" s="9">
        <f>'Input 1'!CB100</f>
        <v>6047.857</v>
      </c>
      <c r="CC102" s="9">
        <f>'Input 1'!CC100</f>
        <v>5487.3379999999997</v>
      </c>
      <c r="CD102" s="9">
        <f>'Input 1'!CD100</f>
        <v>4933.2449999999999</v>
      </c>
      <c r="CE102" s="9">
        <f>'Input 1'!CE100</f>
        <v>4399.99</v>
      </c>
      <c r="CF102" s="9">
        <f>'Input 1'!CF100</f>
        <v>3885.989</v>
      </c>
      <c r="CG102" s="9">
        <f>'Input 1'!CG100</f>
        <v>3402.7020000000002</v>
      </c>
      <c r="CH102" s="9">
        <f>'Input 1'!CH100</f>
        <v>2957.7339999999999</v>
      </c>
      <c r="CI102" s="9">
        <f>'Input 1'!CI100</f>
        <v>2547.8159999999998</v>
      </c>
      <c r="CJ102" s="9">
        <f>'Input 1'!CJ100</f>
        <v>2154.694</v>
      </c>
      <c r="CK102" s="9">
        <f>'Input 1'!CK100</f>
        <v>1796.9059999999999</v>
      </c>
      <c r="CL102" s="9">
        <f>'Input 1'!CL100</f>
        <v>1485.865</v>
      </c>
      <c r="CM102" s="9">
        <f>'Input 1'!CM100</f>
        <v>1200.4459999999999</v>
      </c>
      <c r="CN102" s="10">
        <f>SUM('Input 1'!CN100:CX100)</f>
        <v>3570.5819999999999</v>
      </c>
    </row>
    <row r="103" spans="1:92" x14ac:dyDescent="0.2">
      <c r="A103">
        <f t="shared" si="1"/>
        <v>2042</v>
      </c>
      <c r="B103" s="9">
        <f>'Input 1'!B101</f>
        <v>20332.960999999999</v>
      </c>
      <c r="C103" s="9">
        <f>'Input 1'!C101</f>
        <v>20559.986000000001</v>
      </c>
      <c r="D103" s="9">
        <f>'Input 1'!D101</f>
        <v>20723.356</v>
      </c>
      <c r="E103" s="9">
        <f>'Input 1'!E101</f>
        <v>20964.944</v>
      </c>
      <c r="F103" s="9">
        <f>'Input 1'!F101</f>
        <v>21197.045999999998</v>
      </c>
      <c r="G103" s="9">
        <f>'Input 1'!G101</f>
        <v>21418.384999999998</v>
      </c>
      <c r="H103" s="9">
        <f>'Input 1'!H101</f>
        <v>21627.686000000002</v>
      </c>
      <c r="I103" s="9">
        <f>'Input 1'!I101</f>
        <v>21825.328000000001</v>
      </c>
      <c r="J103" s="9">
        <f>'Input 1'!J101</f>
        <v>22011.688999999998</v>
      </c>
      <c r="K103" s="9">
        <f>'Input 1'!K101</f>
        <v>22177.226999999999</v>
      </c>
      <c r="L103" s="9">
        <f>'Input 1'!L101</f>
        <v>22317.358</v>
      </c>
      <c r="M103" s="9">
        <f>'Input 1'!M101</f>
        <v>22435.77</v>
      </c>
      <c r="N103" s="9">
        <f>'Input 1'!N101</f>
        <v>22542.069</v>
      </c>
      <c r="O103" s="9">
        <f>'Input 1'!O101</f>
        <v>22635.940999999999</v>
      </c>
      <c r="P103" s="9">
        <f>'Input 1'!P101</f>
        <v>22711.303</v>
      </c>
      <c r="Q103" s="9">
        <f>'Input 1'!Q101</f>
        <v>22766.607</v>
      </c>
      <c r="R103" s="9">
        <f>'Input 1'!R101</f>
        <v>22805.118999999999</v>
      </c>
      <c r="S103" s="9">
        <f>'Input 1'!S101</f>
        <v>22835.146000000001</v>
      </c>
      <c r="T103" s="9">
        <f>'Input 1'!T101</f>
        <v>22859.225999999999</v>
      </c>
      <c r="U103" s="9">
        <f>'Input 1'!U101</f>
        <v>22866.946</v>
      </c>
      <c r="V103" s="9">
        <f>'Input 1'!V101</f>
        <v>22855.332999999999</v>
      </c>
      <c r="W103" s="9">
        <f>'Input 1'!W101</f>
        <v>22832.2</v>
      </c>
      <c r="X103" s="9">
        <f>'Input 1'!X101</f>
        <v>22816.97</v>
      </c>
      <c r="Y103" s="9">
        <f>'Input 1'!Y101</f>
        <v>22816.118999999999</v>
      </c>
      <c r="Z103" s="9">
        <f>'Input 1'!Z101</f>
        <v>22805.307000000001</v>
      </c>
      <c r="AA103" s="9">
        <f>'Input 1'!AA101</f>
        <v>22777.758999999998</v>
      </c>
      <c r="AB103" s="9">
        <f>'Input 1'!AB101</f>
        <v>22752.382000000001</v>
      </c>
      <c r="AC103" s="9">
        <f>'Input 1'!AC101</f>
        <v>22731.056</v>
      </c>
      <c r="AD103" s="9">
        <f>'Input 1'!AD101</f>
        <v>22684.843000000001</v>
      </c>
      <c r="AE103" s="9">
        <f>'Input 1'!AE101</f>
        <v>22779.419000000002</v>
      </c>
      <c r="AF103" s="9">
        <f>'Input 1'!AF101</f>
        <v>23088.291000000001</v>
      </c>
      <c r="AG103" s="9">
        <f>'Input 1'!AG101</f>
        <v>23522.786</v>
      </c>
      <c r="AH103" s="9">
        <f>'Input 1'!AH101</f>
        <v>23928.613000000001</v>
      </c>
      <c r="AI103" s="9">
        <f>'Input 1'!AI101</f>
        <v>24346.096000000001</v>
      </c>
      <c r="AJ103" s="9">
        <f>'Input 1'!AJ101</f>
        <v>24625.421999999999</v>
      </c>
      <c r="AK103" s="9">
        <f>'Input 1'!AK101</f>
        <v>24679.411</v>
      </c>
      <c r="AL103" s="9">
        <f>'Input 1'!AL101</f>
        <v>24579.328000000001</v>
      </c>
      <c r="AM103" s="9">
        <f>'Input 1'!AM101</f>
        <v>24485.901000000002</v>
      </c>
      <c r="AN103" s="9">
        <f>'Input 1'!AN101</f>
        <v>24369.718000000001</v>
      </c>
      <c r="AO103" s="9">
        <f>'Input 1'!AO101</f>
        <v>24235.027999999998</v>
      </c>
      <c r="AP103" s="9">
        <f>'Input 1'!AP101</f>
        <v>24100.938999999998</v>
      </c>
      <c r="AQ103" s="9">
        <f>'Input 1'!AQ101</f>
        <v>23958.508999999998</v>
      </c>
      <c r="AR103" s="9">
        <f>'Input 1'!AR101</f>
        <v>23781.046999999999</v>
      </c>
      <c r="AS103" s="9">
        <f>'Input 1'!AS101</f>
        <v>23575.519</v>
      </c>
      <c r="AT103" s="9">
        <f>'Input 1'!AT101</f>
        <v>23354.414000000001</v>
      </c>
      <c r="AU103" s="9">
        <f>'Input 1'!AU101</f>
        <v>23121.848999999998</v>
      </c>
      <c r="AV103" s="9">
        <f>'Input 1'!AV101</f>
        <v>22877.344000000001</v>
      </c>
      <c r="AW103" s="9">
        <f>'Input 1'!AW101</f>
        <v>22611.191999999999</v>
      </c>
      <c r="AX103" s="9">
        <f>'Input 1'!AX101</f>
        <v>22319.207999999999</v>
      </c>
      <c r="AY103" s="9">
        <f>'Input 1'!AY101</f>
        <v>22035.99</v>
      </c>
      <c r="AZ103" s="9">
        <f>'Input 1'!AZ101</f>
        <v>21775.825000000001</v>
      </c>
      <c r="BA103" s="9">
        <f>'Input 1'!BA101</f>
        <v>21520.678</v>
      </c>
      <c r="BB103" s="9">
        <f>'Input 1'!BB101</f>
        <v>21237.468000000001</v>
      </c>
      <c r="BC103" s="9">
        <f>'Input 1'!BC101</f>
        <v>20931.897000000001</v>
      </c>
      <c r="BD103" s="9">
        <f>'Input 1'!BD101</f>
        <v>20583.602999999999</v>
      </c>
      <c r="BE103" s="9">
        <f>'Input 1'!BE101</f>
        <v>20178.791000000001</v>
      </c>
      <c r="BF103" s="9">
        <f>'Input 1'!BF101</f>
        <v>19725.387999999999</v>
      </c>
      <c r="BG103" s="9">
        <f>'Input 1'!BG101</f>
        <v>19254.876</v>
      </c>
      <c r="BH103" s="9">
        <f>'Input 1'!BH101</f>
        <v>18772.671999999999</v>
      </c>
      <c r="BI103" s="9">
        <f>'Input 1'!BI101</f>
        <v>18221.058000000001</v>
      </c>
      <c r="BJ103" s="9">
        <f>'Input 1'!BJ101</f>
        <v>17578.225999999999</v>
      </c>
      <c r="BK103" s="9">
        <f>'Input 1'!BK101</f>
        <v>16874.982</v>
      </c>
      <c r="BL103" s="9">
        <f>'Input 1'!BL101</f>
        <v>16161.549000000001</v>
      </c>
      <c r="BM103" s="9">
        <f>'Input 1'!BM101</f>
        <v>15425.013000000001</v>
      </c>
      <c r="BN103" s="9">
        <f>'Input 1'!BN101</f>
        <v>14725.374</v>
      </c>
      <c r="BO103" s="9">
        <f>'Input 1'!BO101</f>
        <v>14096.699000000001</v>
      </c>
      <c r="BP103" s="9">
        <f>'Input 1'!BP101</f>
        <v>13512.290999999999</v>
      </c>
      <c r="BQ103" s="9">
        <f>'Input 1'!BQ101</f>
        <v>12913.718999999999</v>
      </c>
      <c r="BR103" s="9">
        <f>'Input 1'!BR101</f>
        <v>12315.466</v>
      </c>
      <c r="BS103" s="9">
        <f>'Input 1'!BS101</f>
        <v>11703.682000000001</v>
      </c>
      <c r="BT103" s="9">
        <f>'Input 1'!BT101</f>
        <v>11066.531000000001</v>
      </c>
      <c r="BU103" s="9">
        <f>'Input 1'!BU101</f>
        <v>10415.788</v>
      </c>
      <c r="BV103" s="9">
        <f>'Input 1'!BV101</f>
        <v>9775.9060000000009</v>
      </c>
      <c r="BW103" s="9">
        <f>'Input 1'!BW101</f>
        <v>9143.0059999999994</v>
      </c>
      <c r="BX103" s="9">
        <f>'Input 1'!BX101</f>
        <v>8522.143</v>
      </c>
      <c r="BY103" s="9">
        <f>'Input 1'!BY101</f>
        <v>7918.6260000000002</v>
      </c>
      <c r="BZ103" s="9">
        <f>'Input 1'!BZ101</f>
        <v>7330.3180000000002</v>
      </c>
      <c r="CA103" s="9">
        <f>'Input 1'!CA101</f>
        <v>6752.9840000000004</v>
      </c>
      <c r="CB103" s="9">
        <f>'Input 1'!CB101</f>
        <v>6191.3249999999998</v>
      </c>
      <c r="CC103" s="9">
        <f>'Input 1'!CC101</f>
        <v>5635.8230000000003</v>
      </c>
      <c r="CD103" s="9">
        <f>'Input 1'!CD101</f>
        <v>5082.5829999999996</v>
      </c>
      <c r="CE103" s="9">
        <f>'Input 1'!CE101</f>
        <v>4539.5540000000001</v>
      </c>
      <c r="CF103" s="9">
        <f>'Input 1'!CF101</f>
        <v>4019.212</v>
      </c>
      <c r="CG103" s="9">
        <f>'Input 1'!CG101</f>
        <v>3519.819</v>
      </c>
      <c r="CH103" s="9">
        <f>'Input 1'!CH101</f>
        <v>3055.1219999999998</v>
      </c>
      <c r="CI103" s="9">
        <f>'Input 1'!CI101</f>
        <v>2633.4940000000001</v>
      </c>
      <c r="CJ103" s="9">
        <f>'Input 1'!CJ101</f>
        <v>2250.4029999999998</v>
      </c>
      <c r="CK103" s="9">
        <f>'Input 1'!CK101</f>
        <v>1877.596</v>
      </c>
      <c r="CL103" s="9">
        <f>'Input 1'!CL101</f>
        <v>1549.808</v>
      </c>
      <c r="CM103" s="9">
        <f>'Input 1'!CM101</f>
        <v>1281.797</v>
      </c>
      <c r="CN103" s="10">
        <f>SUM('Input 1'!CN101:CX101)</f>
        <v>3978.0790000000006</v>
      </c>
    </row>
    <row r="104" spans="1:92" x14ac:dyDescent="0.2">
      <c r="A104">
        <f t="shared" si="1"/>
        <v>2043</v>
      </c>
      <c r="B104" s="9">
        <f>'Input 1'!B102</f>
        <v>20163.258000000002</v>
      </c>
      <c r="C104" s="9">
        <f>'Input 1'!C102</f>
        <v>20357.524000000001</v>
      </c>
      <c r="D104" s="9">
        <f>'Input 1'!D102</f>
        <v>20558.468000000001</v>
      </c>
      <c r="E104" s="9">
        <f>'Input 1'!E102</f>
        <v>20716.976999999999</v>
      </c>
      <c r="F104" s="9">
        <f>'Input 1'!F102</f>
        <v>20947.396000000001</v>
      </c>
      <c r="G104" s="9">
        <f>'Input 1'!G102</f>
        <v>21172.969000000001</v>
      </c>
      <c r="H104" s="9">
        <f>'Input 1'!H102</f>
        <v>21391.598999999998</v>
      </c>
      <c r="I104" s="9">
        <f>'Input 1'!I102</f>
        <v>21601.186000000002</v>
      </c>
      <c r="J104" s="9">
        <f>'Input 1'!J102</f>
        <v>21802.113000000001</v>
      </c>
      <c r="K104" s="9">
        <f>'Input 1'!K102</f>
        <v>21994.76</v>
      </c>
      <c r="L104" s="9">
        <f>'Input 1'!L102</f>
        <v>22164.629000000001</v>
      </c>
      <c r="M104" s="9">
        <f>'Input 1'!M102</f>
        <v>22304.662</v>
      </c>
      <c r="N104" s="9">
        <f>'Input 1'!N102</f>
        <v>22420.2</v>
      </c>
      <c r="O104" s="9">
        <f>'Input 1'!O102</f>
        <v>22525.08</v>
      </c>
      <c r="P104" s="9">
        <f>'Input 1'!P102</f>
        <v>22618.256000000001</v>
      </c>
      <c r="Q104" s="9">
        <f>'Input 1'!Q102</f>
        <v>22692.362000000001</v>
      </c>
      <c r="R104" s="9">
        <f>'Input 1'!R102</f>
        <v>22745.670999999998</v>
      </c>
      <c r="S104" s="9">
        <f>'Input 1'!S102</f>
        <v>22781.726999999999</v>
      </c>
      <c r="T104" s="9">
        <f>'Input 1'!T102</f>
        <v>22809.291000000001</v>
      </c>
      <c r="U104" s="9">
        <f>'Input 1'!U102</f>
        <v>22830.804</v>
      </c>
      <c r="V104" s="9">
        <f>'Input 1'!V102</f>
        <v>22836.358</v>
      </c>
      <c r="W104" s="9">
        <f>'Input 1'!W102</f>
        <v>22823.273000000001</v>
      </c>
      <c r="X104" s="9">
        <f>'Input 1'!X102</f>
        <v>22799.157999999999</v>
      </c>
      <c r="Y104" s="9">
        <f>'Input 1'!Y102</f>
        <v>22782.84</v>
      </c>
      <c r="Z104" s="9">
        <f>'Input 1'!Z102</f>
        <v>22780.800999999999</v>
      </c>
      <c r="AA104" s="9">
        <f>'Input 1'!AA102</f>
        <v>22769.246999999999</v>
      </c>
      <c r="AB104" s="9">
        <f>'Input 1'!AB102</f>
        <v>22741.578000000001</v>
      </c>
      <c r="AC104" s="9">
        <f>'Input 1'!AC102</f>
        <v>22716.425999999999</v>
      </c>
      <c r="AD104" s="9">
        <f>'Input 1'!AD102</f>
        <v>22695.246999999999</v>
      </c>
      <c r="AE104" s="9">
        <f>'Input 1'!AE102</f>
        <v>22649.222000000002</v>
      </c>
      <c r="AF104" s="9">
        <f>'Input 1'!AF102</f>
        <v>22743.404999999999</v>
      </c>
      <c r="AG104" s="9">
        <f>'Input 1'!AG102</f>
        <v>23050.959999999999</v>
      </c>
      <c r="AH104" s="9">
        <f>'Input 1'!AH102</f>
        <v>23483.488000000001</v>
      </c>
      <c r="AI104" s="9">
        <f>'Input 1'!AI102</f>
        <v>23887.297999999999</v>
      </c>
      <c r="AJ104" s="9">
        <f>'Input 1'!AJ102</f>
        <v>24302.573</v>
      </c>
      <c r="AK104" s="9">
        <f>'Input 1'!AK102</f>
        <v>24579.637999999999</v>
      </c>
      <c r="AL104" s="9">
        <f>'Input 1'!AL102</f>
        <v>24631.435000000001</v>
      </c>
      <c r="AM104" s="9">
        <f>'Input 1'!AM102</f>
        <v>24529.119999999999</v>
      </c>
      <c r="AN104" s="9">
        <f>'Input 1'!AN102</f>
        <v>24433.106</v>
      </c>
      <c r="AO104" s="9">
        <f>'Input 1'!AO102</f>
        <v>24313.953000000001</v>
      </c>
      <c r="AP104" s="9">
        <f>'Input 1'!AP102</f>
        <v>24176.223000000002</v>
      </c>
      <c r="AQ104" s="9">
        <f>'Input 1'!AQ102</f>
        <v>24039.118999999999</v>
      </c>
      <c r="AR104" s="9">
        <f>'Input 1'!AR102</f>
        <v>23893.508999999998</v>
      </c>
      <c r="AS104" s="9">
        <f>'Input 1'!AS102</f>
        <v>23712.412</v>
      </c>
      <c r="AT104" s="9">
        <f>'Input 1'!AT102</f>
        <v>23502.848000000002</v>
      </c>
      <c r="AU104" s="9">
        <f>'Input 1'!AU102</f>
        <v>23276.93</v>
      </c>
      <c r="AV104" s="9">
        <f>'Input 1'!AV102</f>
        <v>23038.560000000001</v>
      </c>
      <c r="AW104" s="9">
        <f>'Input 1'!AW102</f>
        <v>22787.393</v>
      </c>
      <c r="AX104" s="9">
        <f>'Input 1'!AX102</f>
        <v>22514.18</v>
      </c>
      <c r="AY104" s="9">
        <f>'Input 1'!AY102</f>
        <v>22214.768</v>
      </c>
      <c r="AZ104" s="9">
        <f>'Input 1'!AZ102</f>
        <v>21923.14</v>
      </c>
      <c r="BA104" s="9">
        <f>'Input 1'!BA102</f>
        <v>21653.361000000001</v>
      </c>
      <c r="BB104" s="9">
        <f>'Input 1'!BB102</f>
        <v>21387.717000000001</v>
      </c>
      <c r="BC104" s="9">
        <f>'Input 1'!BC102</f>
        <v>21093.695</v>
      </c>
      <c r="BD104" s="9">
        <f>'Input 1'!BD102</f>
        <v>20776.920999999998</v>
      </c>
      <c r="BE104" s="9">
        <f>'Input 1'!BE102</f>
        <v>20417.387999999999</v>
      </c>
      <c r="BF104" s="9">
        <f>'Input 1'!BF102</f>
        <v>20001.546999999999</v>
      </c>
      <c r="BG104" s="9">
        <f>'Input 1'!BG102</f>
        <v>19537.214</v>
      </c>
      <c r="BH104" s="9">
        <f>'Input 1'!BH102</f>
        <v>19055.373</v>
      </c>
      <c r="BI104" s="9">
        <f>'Input 1'!BI102</f>
        <v>18561.376</v>
      </c>
      <c r="BJ104" s="9">
        <f>'Input 1'!BJ102</f>
        <v>17998.444</v>
      </c>
      <c r="BK104" s="9">
        <f>'Input 1'!BK102</f>
        <v>17345.134999999998</v>
      </c>
      <c r="BL104" s="9">
        <f>'Input 1'!BL102</f>
        <v>16631.784</v>
      </c>
      <c r="BM104" s="9">
        <f>'Input 1'!BM102</f>
        <v>15908.093999999999</v>
      </c>
      <c r="BN104" s="9">
        <f>'Input 1'!BN102</f>
        <v>15161.630999999999</v>
      </c>
      <c r="BO104" s="9">
        <f>'Input 1'!BO102</f>
        <v>14450.171</v>
      </c>
      <c r="BP104" s="9">
        <f>'Input 1'!BP102</f>
        <v>13806.737999999999</v>
      </c>
      <c r="BQ104" s="9">
        <f>'Input 1'!BQ102</f>
        <v>13205.857</v>
      </c>
      <c r="BR104" s="9">
        <f>'Input 1'!BR102</f>
        <v>12591.507</v>
      </c>
      <c r="BS104" s="9">
        <f>'Input 1'!BS102</f>
        <v>11977.877</v>
      </c>
      <c r="BT104" s="9">
        <f>'Input 1'!BT102</f>
        <v>11351.78</v>
      </c>
      <c r="BU104" s="9">
        <f>'Input 1'!BU102</f>
        <v>10702.016</v>
      </c>
      <c r="BV104" s="9">
        <f>'Input 1'!BV102</f>
        <v>10040.194</v>
      </c>
      <c r="BW104" s="9">
        <f>'Input 1'!BW102</f>
        <v>9390.2209999999995</v>
      </c>
      <c r="BX104" s="9">
        <f>'Input 1'!BX102</f>
        <v>8748.6280000000006</v>
      </c>
      <c r="BY104" s="9">
        <f>'Input 1'!BY102</f>
        <v>8120.299</v>
      </c>
      <c r="BZ104" s="9">
        <f>'Input 1'!BZ102</f>
        <v>7510.5060000000003</v>
      </c>
      <c r="CA104" s="9">
        <f>'Input 1'!CA102</f>
        <v>6917.5569999999998</v>
      </c>
      <c r="CB104" s="9">
        <f>'Input 1'!CB102</f>
        <v>6337.6589999999997</v>
      </c>
      <c r="CC104" s="9">
        <f>'Input 1'!CC102</f>
        <v>5775.3689999999997</v>
      </c>
      <c r="CD104" s="9">
        <f>'Input 1'!CD102</f>
        <v>5222.8149999999996</v>
      </c>
      <c r="CE104" s="9">
        <f>'Input 1'!CE102</f>
        <v>4676.9449999999997</v>
      </c>
      <c r="CF104" s="9">
        <f>'Input 1'!CF102</f>
        <v>4145.0709999999999</v>
      </c>
      <c r="CG104" s="9">
        <f>'Input 1'!CG102</f>
        <v>3637.73</v>
      </c>
      <c r="CH104" s="9">
        <f>'Input 1'!CH102</f>
        <v>3153.029</v>
      </c>
      <c r="CI104" s="9">
        <f>'Input 1'!CI102</f>
        <v>2707</v>
      </c>
      <c r="CJ104" s="9">
        <f>'Input 1'!CJ102</f>
        <v>2308.7849999999999</v>
      </c>
      <c r="CK104" s="9">
        <f>'Input 1'!CK102</f>
        <v>1952.586</v>
      </c>
      <c r="CL104" s="9">
        <f>'Input 1'!CL102</f>
        <v>1600.1579999999999</v>
      </c>
      <c r="CM104" s="9">
        <f>'Input 1'!CM102</f>
        <v>1302.4280000000001</v>
      </c>
      <c r="CN104" s="10">
        <f>SUM('Input 1'!CN102:CX102)</f>
        <v>4283.1369999999997</v>
      </c>
    </row>
    <row r="105" spans="1:92" x14ac:dyDescent="0.2">
      <c r="A105">
        <f t="shared" si="1"/>
        <v>2044</v>
      </c>
      <c r="B105" s="9">
        <f>'Input 1'!B103</f>
        <v>20005.054</v>
      </c>
      <c r="C105" s="9">
        <f>'Input 1'!C103</f>
        <v>20165.187000000002</v>
      </c>
      <c r="D105" s="9">
        <f>'Input 1'!D103</f>
        <v>20341.321</v>
      </c>
      <c r="E105" s="9">
        <f>'Input 1'!E103</f>
        <v>20530.280999999999</v>
      </c>
      <c r="F105" s="9">
        <f>'Input 1'!F103</f>
        <v>20707.89</v>
      </c>
      <c r="G105" s="9">
        <f>'Input 1'!G103</f>
        <v>20927.111000000001</v>
      </c>
      <c r="H105" s="9">
        <f>'Input 1'!H103</f>
        <v>21146.129000000001</v>
      </c>
      <c r="I105" s="9">
        <f>'Input 1'!I103</f>
        <v>21362.021000000001</v>
      </c>
      <c r="J105" s="9">
        <f>'Input 1'!J103</f>
        <v>21571.866000000002</v>
      </c>
      <c r="K105" s="9">
        <f>'Input 1'!K103</f>
        <v>21776.05</v>
      </c>
      <c r="L105" s="9">
        <f>'Input 1'!L103</f>
        <v>21974.957999999999</v>
      </c>
      <c r="M105" s="9">
        <f>'Input 1'!M103</f>
        <v>22149.135999999999</v>
      </c>
      <c r="N105" s="9">
        <f>'Input 1'!N103</f>
        <v>22289.052</v>
      </c>
      <c r="O105" s="9">
        <f>'Input 1'!O103</f>
        <v>22401.702000000001</v>
      </c>
      <c r="P105" s="9">
        <f>'Input 1'!P103</f>
        <v>22505.149000000001</v>
      </c>
      <c r="Q105" s="9">
        <f>'Input 1'!Q103</f>
        <v>22597.616000000002</v>
      </c>
      <c r="R105" s="9">
        <f>'Input 1'!R103</f>
        <v>22670.455999999998</v>
      </c>
      <c r="S105" s="9">
        <f>'Input 1'!S103</f>
        <v>22721.763999999999</v>
      </c>
      <c r="T105" s="9">
        <f>'Input 1'!T103</f>
        <v>22755.360000000001</v>
      </c>
      <c r="U105" s="9">
        <f>'Input 1'!U103</f>
        <v>22780.457999999999</v>
      </c>
      <c r="V105" s="9">
        <f>'Input 1'!V103</f>
        <v>22799.401999999998</v>
      </c>
      <c r="W105" s="9">
        <f>'Input 1'!W103</f>
        <v>22802.788</v>
      </c>
      <c r="X105" s="9">
        <f>'Input 1'!X103</f>
        <v>22788.234</v>
      </c>
      <c r="Y105" s="9">
        <f>'Input 1'!Y103</f>
        <v>22763.14</v>
      </c>
      <c r="Z105" s="9">
        <f>'Input 1'!Z103</f>
        <v>22745.738000000001</v>
      </c>
      <c r="AA105" s="9">
        <f>'Input 1'!AA103</f>
        <v>22742.510999999999</v>
      </c>
      <c r="AB105" s="9">
        <f>'Input 1'!AB103</f>
        <v>22730.216</v>
      </c>
      <c r="AC105" s="9">
        <f>'Input 1'!AC103</f>
        <v>22702.43</v>
      </c>
      <c r="AD105" s="9">
        <f>'Input 1'!AD103</f>
        <v>22677.506000000001</v>
      </c>
      <c r="AE105" s="9">
        <f>'Input 1'!AE103</f>
        <v>22656.476999999999</v>
      </c>
      <c r="AF105" s="9">
        <f>'Input 1'!AF103</f>
        <v>22610.647000000001</v>
      </c>
      <c r="AG105" s="9">
        <f>'Input 1'!AG103</f>
        <v>22704.423999999999</v>
      </c>
      <c r="AH105" s="9">
        <f>'Input 1'!AH103</f>
        <v>23010.620999999999</v>
      </c>
      <c r="AI105" s="9">
        <f>'Input 1'!AI103</f>
        <v>23441.126</v>
      </c>
      <c r="AJ105" s="9">
        <f>'Input 1'!AJ103</f>
        <v>23842.866999999998</v>
      </c>
      <c r="AK105" s="9">
        <f>'Input 1'!AK103</f>
        <v>24255.879000000001</v>
      </c>
      <c r="AL105" s="9">
        <f>'Input 1'!AL103</f>
        <v>24530.647000000001</v>
      </c>
      <c r="AM105" s="9">
        <f>'Input 1'!AM103</f>
        <v>24580.248</v>
      </c>
      <c r="AN105" s="9">
        <f>'Input 1'!AN103</f>
        <v>24475.714</v>
      </c>
      <c r="AO105" s="9">
        <f>'Input 1'!AO103</f>
        <v>24377.126</v>
      </c>
      <c r="AP105" s="9">
        <f>'Input 1'!AP103</f>
        <v>24255.019</v>
      </c>
      <c r="AQ105" s="9">
        <f>'Input 1'!AQ103</f>
        <v>24114.268</v>
      </c>
      <c r="AR105" s="9">
        <f>'Input 1'!AR103</f>
        <v>23974.167000000001</v>
      </c>
      <c r="AS105" s="9">
        <f>'Input 1'!AS103</f>
        <v>23825.397000000001</v>
      </c>
      <c r="AT105" s="9">
        <f>'Input 1'!AT103</f>
        <v>23640.688999999998</v>
      </c>
      <c r="AU105" s="9">
        <f>'Input 1'!AU103</f>
        <v>23427.116000000002</v>
      </c>
      <c r="AV105" s="9">
        <f>'Input 1'!AV103</f>
        <v>23196.417000000001</v>
      </c>
      <c r="AW105" s="9">
        <f>'Input 1'!AW103</f>
        <v>22952.274000000001</v>
      </c>
      <c r="AX105" s="9">
        <f>'Input 1'!AX103</f>
        <v>22694.477999999999</v>
      </c>
      <c r="AY105" s="9">
        <f>'Input 1'!AY103</f>
        <v>22414.241999999998</v>
      </c>
      <c r="AZ105" s="9">
        <f>'Input 1'!AZ103</f>
        <v>22107.441999999999</v>
      </c>
      <c r="BA105" s="9">
        <f>'Input 1'!BA103</f>
        <v>21807.442999999999</v>
      </c>
      <c r="BB105" s="9">
        <f>'Input 1'!BB103</f>
        <v>21528.088</v>
      </c>
      <c r="BC105" s="9">
        <f>'Input 1'!BC103</f>
        <v>21251.983</v>
      </c>
      <c r="BD105" s="9">
        <f>'Input 1'!BD103</f>
        <v>20947.189999999999</v>
      </c>
      <c r="BE105" s="9">
        <f>'Input 1'!BE103</f>
        <v>20619.257000000001</v>
      </c>
      <c r="BF105" s="9">
        <f>'Input 1'!BF103</f>
        <v>20248.534</v>
      </c>
      <c r="BG105" s="9">
        <f>'Input 1'!BG103</f>
        <v>19821.722000000002</v>
      </c>
      <c r="BH105" s="9">
        <f>'Input 1'!BH103</f>
        <v>19346.52</v>
      </c>
      <c r="BI105" s="9">
        <f>'Input 1'!BI103</f>
        <v>18853.415000000001</v>
      </c>
      <c r="BJ105" s="9">
        <f>'Input 1'!BJ103</f>
        <v>18347.691999999999</v>
      </c>
      <c r="BK105" s="9">
        <f>'Input 1'!BK103</f>
        <v>17773.519</v>
      </c>
      <c r="BL105" s="9">
        <f>'Input 1'!BL103</f>
        <v>17109.82</v>
      </c>
      <c r="BM105" s="9">
        <f>'Input 1'!BM103</f>
        <v>16386.457999999999</v>
      </c>
      <c r="BN105" s="9">
        <f>'Input 1'!BN103</f>
        <v>15652.606</v>
      </c>
      <c r="BO105" s="9">
        <f>'Input 1'!BO103</f>
        <v>14896.316999999999</v>
      </c>
      <c r="BP105" s="9">
        <f>'Input 1'!BP103</f>
        <v>14173.129000000001</v>
      </c>
      <c r="BQ105" s="9">
        <f>'Input 1'!BQ103</f>
        <v>13515.027</v>
      </c>
      <c r="BR105" s="9">
        <f>'Input 1'!BR103</f>
        <v>12897.753000000001</v>
      </c>
      <c r="BS105" s="9">
        <f>'Input 1'!BS103</f>
        <v>12267.709000000001</v>
      </c>
      <c r="BT105" s="9">
        <f>'Input 1'!BT103</f>
        <v>11638.785</v>
      </c>
      <c r="BU105" s="9">
        <f>'Input 1'!BU103</f>
        <v>10998.46</v>
      </c>
      <c r="BV105" s="9">
        <f>'Input 1'!BV103</f>
        <v>10336.169</v>
      </c>
      <c r="BW105" s="9">
        <f>'Input 1'!BW103</f>
        <v>9663.3580000000002</v>
      </c>
      <c r="BX105" s="9">
        <f>'Input 1'!BX103</f>
        <v>9003.3799999999992</v>
      </c>
      <c r="BY105" s="9">
        <f>'Input 1'!BY103</f>
        <v>8353.1790000000001</v>
      </c>
      <c r="BZ105" s="9">
        <f>'Input 1'!BZ103</f>
        <v>7717.47</v>
      </c>
      <c r="CA105" s="9">
        <f>'Input 1'!CA103</f>
        <v>7101.48</v>
      </c>
      <c r="CB105" s="9">
        <f>'Input 1'!CB103</f>
        <v>6503.9690000000001</v>
      </c>
      <c r="CC105" s="9">
        <f>'Input 1'!CC103</f>
        <v>5921.5829999999996</v>
      </c>
      <c r="CD105" s="9">
        <f>'Input 1'!CD103</f>
        <v>5358.7370000000001</v>
      </c>
      <c r="CE105" s="9">
        <f>'Input 1'!CE103</f>
        <v>4809.201</v>
      </c>
      <c r="CF105" s="9">
        <f>'Input 1'!CF103</f>
        <v>4270.7719999999999</v>
      </c>
      <c r="CG105" s="9">
        <f>'Input 1'!CG103</f>
        <v>3750.12</v>
      </c>
      <c r="CH105" s="9">
        <f>'Input 1'!CH103</f>
        <v>3255.8440000000001</v>
      </c>
      <c r="CI105" s="9">
        <f>'Input 1'!CI103</f>
        <v>2785.8960000000002</v>
      </c>
      <c r="CJ105" s="9">
        <f>'Input 1'!CJ103</f>
        <v>2358.5909999999999</v>
      </c>
      <c r="CK105" s="9">
        <f>'Input 1'!CK103</f>
        <v>1983.835</v>
      </c>
      <c r="CL105" s="9">
        <f>'Input 1'!CL103</f>
        <v>1654.57</v>
      </c>
      <c r="CM105" s="9">
        <f>'Input 1'!CM103</f>
        <v>1322.5630000000001</v>
      </c>
      <c r="CN105" s="10">
        <f>SUM('Input 1'!CN103:CX103)</f>
        <v>4385.0379999999996</v>
      </c>
    </row>
    <row r="106" spans="1:92" x14ac:dyDescent="0.2">
      <c r="A106">
        <f t="shared" si="1"/>
        <v>2045</v>
      </c>
      <c r="B106" s="9">
        <f>'Input 1'!B104</f>
        <v>19853.837</v>
      </c>
      <c r="C106" s="9">
        <f>'Input 1'!C104</f>
        <v>19983.511999999999</v>
      </c>
      <c r="D106" s="9">
        <f>'Input 1'!D104</f>
        <v>20136.339</v>
      </c>
      <c r="E106" s="9">
        <f>'Input 1'!E104</f>
        <v>20308.575000000001</v>
      </c>
      <c r="F106" s="9">
        <f>'Input 1'!F104</f>
        <v>20496.475999999999</v>
      </c>
      <c r="G106" s="9">
        <f>'Input 1'!G104</f>
        <v>20696.298999999999</v>
      </c>
      <c r="H106" s="9">
        <f>'Input 1'!H104</f>
        <v>20904.300999999999</v>
      </c>
      <c r="I106" s="9">
        <f>'Input 1'!I104</f>
        <v>21116.739000000001</v>
      </c>
      <c r="J106" s="9">
        <f>'Input 1'!J104</f>
        <v>21329.867999999999</v>
      </c>
      <c r="K106" s="9">
        <f>'Input 1'!K104</f>
        <v>21539.947</v>
      </c>
      <c r="L106" s="9">
        <f>'Input 1'!L104</f>
        <v>21747.362000000001</v>
      </c>
      <c r="M106" s="9">
        <f>'Input 1'!M104</f>
        <v>21952.503000000001</v>
      </c>
      <c r="N106" s="9">
        <f>'Input 1'!N104</f>
        <v>22130.967000000001</v>
      </c>
      <c r="O106" s="9">
        <f>'Input 1'!O104</f>
        <v>22270.749</v>
      </c>
      <c r="P106" s="9">
        <f>'Input 1'!P104</f>
        <v>22380.499</v>
      </c>
      <c r="Q106" s="9">
        <f>'Input 1'!Q104</f>
        <v>22482.501</v>
      </c>
      <c r="R106" s="9">
        <f>'Input 1'!R104</f>
        <v>22574.248</v>
      </c>
      <c r="S106" s="9">
        <f>'Input 1'!S104</f>
        <v>22645.814999999999</v>
      </c>
      <c r="T106" s="9">
        <f>'Input 1'!T104</f>
        <v>22695.116000000002</v>
      </c>
      <c r="U106" s="9">
        <f>'Input 1'!U104</f>
        <v>22726.249</v>
      </c>
      <c r="V106" s="9">
        <f>'Input 1'!V104</f>
        <v>22748.879000000001</v>
      </c>
      <c r="W106" s="9">
        <f>'Input 1'!W104</f>
        <v>22765.252</v>
      </c>
      <c r="X106" s="9">
        <f>'Input 1'!X104</f>
        <v>22766.472000000002</v>
      </c>
      <c r="Y106" s="9">
        <f>'Input 1'!Y104</f>
        <v>22750.45</v>
      </c>
      <c r="Z106" s="9">
        <f>'Input 1'!Z104</f>
        <v>22724.382000000001</v>
      </c>
      <c r="AA106" s="9">
        <f>'Input 1'!AA104</f>
        <v>22705.897000000001</v>
      </c>
      <c r="AB106" s="9">
        <f>'Input 1'!AB104</f>
        <v>22701.483</v>
      </c>
      <c r="AC106" s="9">
        <f>'Input 1'!AC104</f>
        <v>22688.449000000001</v>
      </c>
      <c r="AD106" s="9">
        <f>'Input 1'!AD104</f>
        <v>22660.55</v>
      </c>
      <c r="AE106" s="9">
        <f>'Input 1'!AE104</f>
        <v>22635.857</v>
      </c>
      <c r="AF106" s="9">
        <f>'Input 1'!AF104</f>
        <v>22614.981</v>
      </c>
      <c r="AG106" s="9">
        <f>'Input 1'!AG104</f>
        <v>22569.35</v>
      </c>
      <c r="AH106" s="9">
        <f>'Input 1'!AH104</f>
        <v>22662.71</v>
      </c>
      <c r="AI106" s="9">
        <f>'Input 1'!AI104</f>
        <v>22967.511999999999</v>
      </c>
      <c r="AJ106" s="9">
        <f>'Input 1'!AJ104</f>
        <v>23395.944</v>
      </c>
      <c r="AK106" s="9">
        <f>'Input 1'!AK104</f>
        <v>23795.567999999999</v>
      </c>
      <c r="AL106" s="9">
        <f>'Input 1'!AL104</f>
        <v>24206.268</v>
      </c>
      <c r="AM106" s="9">
        <f>'Input 1'!AM104</f>
        <v>24478.706999999999</v>
      </c>
      <c r="AN106" s="9">
        <f>'Input 1'!AN104</f>
        <v>24526.107</v>
      </c>
      <c r="AO106" s="9">
        <f>'Input 1'!AO104</f>
        <v>24419.366999999998</v>
      </c>
      <c r="AP106" s="9">
        <f>'Input 1'!AP104</f>
        <v>24318.218000000001</v>
      </c>
      <c r="AQ106" s="9">
        <f>'Input 1'!AQ104</f>
        <v>24193.173999999999</v>
      </c>
      <c r="AR106" s="9">
        <f>'Input 1'!AR104</f>
        <v>24049.419000000002</v>
      </c>
      <c r="AS106" s="9">
        <f>'Input 1'!AS104</f>
        <v>23906.34</v>
      </c>
      <c r="AT106" s="9">
        <f>'Input 1'!AT104</f>
        <v>23754.429</v>
      </c>
      <c r="AU106" s="9">
        <f>'Input 1'!AU104</f>
        <v>23566.134999999998</v>
      </c>
      <c r="AV106" s="9">
        <f>'Input 1'!AV104</f>
        <v>23348.580999999998</v>
      </c>
      <c r="AW106" s="9">
        <f>'Input 1'!AW104</f>
        <v>23113.13</v>
      </c>
      <c r="AX106" s="9">
        <f>'Input 1'!AX104</f>
        <v>22863.245999999999</v>
      </c>
      <c r="AY106" s="9">
        <f>'Input 1'!AY104</f>
        <v>22598.857</v>
      </c>
      <c r="AZ106" s="9">
        <f>'Input 1'!AZ104</f>
        <v>22311.633000000002</v>
      </c>
      <c r="BA106" s="9">
        <f>'Input 1'!BA104</f>
        <v>21997.486000000001</v>
      </c>
      <c r="BB106" s="9">
        <f>'Input 1'!BB104</f>
        <v>21689.155999999999</v>
      </c>
      <c r="BC106" s="9">
        <f>'Input 1'!BC104</f>
        <v>21400.262999999999</v>
      </c>
      <c r="BD106" s="9">
        <f>'Input 1'!BD104</f>
        <v>21113.736000000001</v>
      </c>
      <c r="BE106" s="9">
        <f>'Input 1'!BE104</f>
        <v>20798.213</v>
      </c>
      <c r="BF106" s="9">
        <f>'Input 1'!BF104</f>
        <v>20459.165000000001</v>
      </c>
      <c r="BG106" s="9">
        <f>'Input 1'!BG104</f>
        <v>20077.302</v>
      </c>
      <c r="BH106" s="9">
        <f>'Input 1'!BH104</f>
        <v>19639.574000000001</v>
      </c>
      <c r="BI106" s="9">
        <f>'Input 1'!BI104</f>
        <v>19153.567999999999</v>
      </c>
      <c r="BJ106" s="9">
        <f>'Input 1'!BJ104</f>
        <v>18649.262999999999</v>
      </c>
      <c r="BK106" s="9">
        <f>'Input 1'!BK104</f>
        <v>18131.881000000001</v>
      </c>
      <c r="BL106" s="9">
        <f>'Input 1'!BL104</f>
        <v>17546.54</v>
      </c>
      <c r="BM106" s="9">
        <f>'Input 1'!BM104</f>
        <v>16872.537</v>
      </c>
      <c r="BN106" s="9">
        <f>'Input 1'!BN104</f>
        <v>16139.254000000001</v>
      </c>
      <c r="BO106" s="9">
        <f>'Input 1'!BO104</f>
        <v>15395.334000000001</v>
      </c>
      <c r="BP106" s="9">
        <f>'Input 1'!BP104</f>
        <v>14629.315000000001</v>
      </c>
      <c r="BQ106" s="9">
        <f>'Input 1'!BQ104</f>
        <v>13894.494000000001</v>
      </c>
      <c r="BR106" s="9">
        <f>'Input 1'!BR104</f>
        <v>13221.807000000001</v>
      </c>
      <c r="BS106" s="9">
        <f>'Input 1'!BS104</f>
        <v>12588.223</v>
      </c>
      <c r="BT106" s="9">
        <f>'Input 1'!BT104</f>
        <v>11942.567999999999</v>
      </c>
      <c r="BU106" s="9">
        <f>'Input 1'!BU104</f>
        <v>11298.433000000001</v>
      </c>
      <c r="BV106" s="9">
        <f>'Input 1'!BV104</f>
        <v>10643.963</v>
      </c>
      <c r="BW106" s="9">
        <f>'Input 1'!BW104</f>
        <v>9969.232</v>
      </c>
      <c r="BX106" s="9">
        <f>'Input 1'!BX104</f>
        <v>9285.5169999999998</v>
      </c>
      <c r="BY106" s="9">
        <f>'Input 1'!BY104</f>
        <v>8615.6190000000006</v>
      </c>
      <c r="BZ106" s="9">
        <f>'Input 1'!BZ104</f>
        <v>7956.893</v>
      </c>
      <c r="CA106" s="9">
        <f>'Input 1'!CA104</f>
        <v>7313.8819999999996</v>
      </c>
      <c r="CB106" s="9">
        <f>'Input 1'!CB104</f>
        <v>6691.7749999999996</v>
      </c>
      <c r="CC106" s="9">
        <f>'Input 1'!CC104</f>
        <v>6089.7749999999996</v>
      </c>
      <c r="CD106" s="9">
        <f>'Input 1'!CD104</f>
        <v>5504.9719999999998</v>
      </c>
      <c r="CE106" s="9">
        <f>'Input 1'!CE104</f>
        <v>4941.6390000000001</v>
      </c>
      <c r="CF106" s="9">
        <f>'Input 1'!CF104</f>
        <v>4395.1869999999999</v>
      </c>
      <c r="CG106" s="9">
        <f>'Input 1'!CG104</f>
        <v>3864.261</v>
      </c>
      <c r="CH106" s="9">
        <f>'Input 1'!CH104</f>
        <v>3354.8890000000001</v>
      </c>
      <c r="CI106" s="9">
        <f>'Input 1'!CI104</f>
        <v>2873.7310000000002</v>
      </c>
      <c r="CJ106" s="9">
        <f>'Input 1'!CJ104</f>
        <v>2418.587</v>
      </c>
      <c r="CK106" s="9">
        <f>'Input 1'!CK104</f>
        <v>2010.048</v>
      </c>
      <c r="CL106" s="9">
        <f>'Input 1'!CL104</f>
        <v>1658.788</v>
      </c>
      <c r="CM106" s="9">
        <f>'Input 1'!CM104</f>
        <v>1356.4849999999999</v>
      </c>
      <c r="CN106" s="10">
        <f>SUM('Input 1'!CN104:CX104)</f>
        <v>4256.5959999999995</v>
      </c>
    </row>
    <row r="107" spans="1:92" x14ac:dyDescent="0.2">
      <c r="A107">
        <f t="shared" si="1"/>
        <v>2046</v>
      </c>
      <c r="B107" s="9">
        <f>'Input 1'!B105</f>
        <v>19722.174999999999</v>
      </c>
      <c r="C107" s="9">
        <f>'Input 1'!C105</f>
        <v>19833.584999999999</v>
      </c>
      <c r="D107" s="9">
        <f>'Input 1'!D105</f>
        <v>19968.774000000001</v>
      </c>
      <c r="E107" s="9">
        <f>'Input 1'!E105</f>
        <v>20125.428</v>
      </c>
      <c r="F107" s="9">
        <f>'Input 1'!F105</f>
        <v>20300.043000000001</v>
      </c>
      <c r="G107" s="9">
        <f>'Input 1'!G105</f>
        <v>20489.112000000001</v>
      </c>
      <c r="H107" s="9">
        <f>'Input 1'!H105</f>
        <v>20688.89</v>
      </c>
      <c r="I107" s="9">
        <f>'Input 1'!I105</f>
        <v>20895.629000000001</v>
      </c>
      <c r="J107" s="9">
        <f>'Input 1'!J105</f>
        <v>21107.03</v>
      </c>
      <c r="K107" s="9">
        <f>'Input 1'!K105</f>
        <v>21320.067999999999</v>
      </c>
      <c r="L107" s="9">
        <f>'Input 1'!L105</f>
        <v>21530.516</v>
      </c>
      <c r="M107" s="9">
        <f>'Input 1'!M105</f>
        <v>21737.648000000001</v>
      </c>
      <c r="N107" s="9">
        <f>'Input 1'!N105</f>
        <v>21942.187000000002</v>
      </c>
      <c r="O107" s="9">
        <f>'Input 1'!O105</f>
        <v>22119.494999999999</v>
      </c>
      <c r="P107" s="9">
        <f>'Input 1'!P105</f>
        <v>22257.374</v>
      </c>
      <c r="Q107" s="9">
        <f>'Input 1'!Q105</f>
        <v>22364.756000000001</v>
      </c>
      <c r="R107" s="9">
        <f>'Input 1'!R105</f>
        <v>22464.397000000001</v>
      </c>
      <c r="S107" s="9">
        <f>'Input 1'!S105</f>
        <v>22553.696</v>
      </c>
      <c r="T107" s="9">
        <f>'Input 1'!T105</f>
        <v>22623.181</v>
      </c>
      <c r="U107" s="9">
        <f>'Input 1'!U105</f>
        <v>22671.040000000001</v>
      </c>
      <c r="V107" s="9">
        <f>'Input 1'!V105</f>
        <v>22701.190999999999</v>
      </c>
      <c r="W107" s="9">
        <f>'Input 1'!W105</f>
        <v>22722.76</v>
      </c>
      <c r="X107" s="9">
        <f>'Input 1'!X105</f>
        <v>22738.008000000002</v>
      </c>
      <c r="Y107" s="9">
        <f>'Input 1'!Y105</f>
        <v>22738.523000000001</v>
      </c>
      <c r="Z107" s="9">
        <f>'Input 1'!Z105</f>
        <v>22722.376</v>
      </c>
      <c r="AA107" s="9">
        <f>'Input 1'!AA105</f>
        <v>22696.525000000001</v>
      </c>
      <c r="AB107" s="9">
        <f>'Input 1'!AB105</f>
        <v>22678.183000000001</v>
      </c>
      <c r="AC107" s="9">
        <f>'Input 1'!AC105</f>
        <v>22673.893</v>
      </c>
      <c r="AD107" s="9">
        <f>'Input 1'!AD105</f>
        <v>22660.683000000001</v>
      </c>
      <c r="AE107" s="9">
        <f>'Input 1'!AE105</f>
        <v>22632.116000000002</v>
      </c>
      <c r="AF107" s="9">
        <f>'Input 1'!AF105</f>
        <v>22606.355</v>
      </c>
      <c r="AG107" s="9">
        <f>'Input 1'!AG105</f>
        <v>22584.304</v>
      </c>
      <c r="AH107" s="9">
        <f>'Input 1'!AH105</f>
        <v>22537.348999999998</v>
      </c>
      <c r="AI107" s="9">
        <f>'Input 1'!AI105</f>
        <v>22628.976999999999</v>
      </c>
      <c r="AJ107" s="9">
        <f>'Input 1'!AJ105</f>
        <v>22931.543000000001</v>
      </c>
      <c r="AK107" s="9">
        <f>'Input 1'!AK105</f>
        <v>23357.322</v>
      </c>
      <c r="AL107" s="9">
        <f>'Input 1'!AL105</f>
        <v>23753.984</v>
      </c>
      <c r="AM107" s="9">
        <f>'Input 1'!AM105</f>
        <v>24161.3</v>
      </c>
      <c r="AN107" s="9">
        <f>'Input 1'!AN105</f>
        <v>24430.35</v>
      </c>
      <c r="AO107" s="9">
        <f>'Input 1'!AO105</f>
        <v>24474.542000000001</v>
      </c>
      <c r="AP107" s="9">
        <f>'Input 1'!AP105</f>
        <v>24364.528999999999</v>
      </c>
      <c r="AQ107" s="9">
        <f>'Input 1'!AQ105</f>
        <v>24259.599999999999</v>
      </c>
      <c r="AR107" s="9">
        <f>'Input 1'!AR105</f>
        <v>24130.351999999999</v>
      </c>
      <c r="AS107" s="9">
        <f>'Input 1'!AS105</f>
        <v>23981.634999999998</v>
      </c>
      <c r="AT107" s="9">
        <f>'Input 1'!AT105</f>
        <v>23832.624</v>
      </c>
      <c r="AU107" s="9">
        <f>'Input 1'!AU105</f>
        <v>23673.945</v>
      </c>
      <c r="AV107" s="9">
        <f>'Input 1'!AV105</f>
        <v>23478.433000000001</v>
      </c>
      <c r="AW107" s="9">
        <f>'Input 1'!AW105</f>
        <v>23253.174999999999</v>
      </c>
      <c r="AX107" s="9">
        <f>'Input 1'!AX105</f>
        <v>23009.258999999998</v>
      </c>
      <c r="AY107" s="9">
        <f>'Input 1'!AY105</f>
        <v>22750.062000000002</v>
      </c>
      <c r="AZ107" s="9">
        <f>'Input 1'!AZ105</f>
        <v>22475.632000000001</v>
      </c>
      <c r="BA107" s="9">
        <f>'Input 1'!BA105</f>
        <v>22177.845000000001</v>
      </c>
      <c r="BB107" s="9">
        <f>'Input 1'!BB105</f>
        <v>21852.574000000001</v>
      </c>
      <c r="BC107" s="9">
        <f>'Input 1'!BC105</f>
        <v>21532.722000000002</v>
      </c>
      <c r="BD107" s="9">
        <f>'Input 1'!BD105</f>
        <v>21232.010999999999</v>
      </c>
      <c r="BE107" s="9">
        <f>'Input 1'!BE105</f>
        <v>20933.306</v>
      </c>
      <c r="BF107" s="9">
        <f>'Input 1'!BF105</f>
        <v>20605.151000000002</v>
      </c>
      <c r="BG107" s="9">
        <f>'Input 1'!BG105</f>
        <v>20253.12</v>
      </c>
      <c r="BH107" s="9">
        <f>'Input 1'!BH105</f>
        <v>19857.628000000001</v>
      </c>
      <c r="BI107" s="9">
        <f>'Input 1'!BI105</f>
        <v>19405.499</v>
      </c>
      <c r="BJ107" s="9">
        <f>'Input 1'!BJ105</f>
        <v>18904.518</v>
      </c>
      <c r="BK107" s="9">
        <f>'Input 1'!BK105</f>
        <v>18385.134999999998</v>
      </c>
      <c r="BL107" s="9">
        <f>'Input 1'!BL105</f>
        <v>17852.641</v>
      </c>
      <c r="BM107" s="9">
        <f>'Input 1'!BM105</f>
        <v>17251.819</v>
      </c>
      <c r="BN107" s="9">
        <f>'Input 1'!BN105</f>
        <v>16561.899000000001</v>
      </c>
      <c r="BO107" s="9">
        <f>'Input 1'!BO105</f>
        <v>15812.536</v>
      </c>
      <c r="BP107" s="9">
        <f>'Input 1'!BP105</f>
        <v>15052.987999999999</v>
      </c>
      <c r="BQ107" s="9">
        <f>'Input 1'!BQ105</f>
        <v>14271.998</v>
      </c>
      <c r="BR107" s="9">
        <f>'Input 1'!BR105</f>
        <v>13522.25</v>
      </c>
      <c r="BS107" s="9">
        <f>'Input 1'!BS105</f>
        <v>12834.543</v>
      </c>
      <c r="BT107" s="9">
        <f>'Input 1'!BT105</f>
        <v>12186.393</v>
      </c>
      <c r="BU107" s="9">
        <f>'Input 1'!BU105</f>
        <v>11527.481</v>
      </c>
      <c r="BV107" s="9">
        <f>'Input 1'!BV105</f>
        <v>10871.424999999999</v>
      </c>
      <c r="BW107" s="9">
        <f>'Input 1'!BW105</f>
        <v>10207.041999999999</v>
      </c>
      <c r="BX107" s="9">
        <f>'Input 1'!BX105</f>
        <v>9524.8919999999998</v>
      </c>
      <c r="BY107" s="9">
        <f>'Input 1'!BY105</f>
        <v>8836.2080000000005</v>
      </c>
      <c r="BZ107" s="9">
        <f>'Input 1'!BZ105</f>
        <v>8163.3860000000004</v>
      </c>
      <c r="CA107" s="9">
        <f>'Input 1'!CA105</f>
        <v>7504.02</v>
      </c>
      <c r="CB107" s="9">
        <f>'Input 1'!CB105</f>
        <v>6863.12</v>
      </c>
      <c r="CC107" s="9">
        <f>'Input 1'!CC105</f>
        <v>6246.1189999999997</v>
      </c>
      <c r="CD107" s="9">
        <f>'Input 1'!CD105</f>
        <v>5652.2749999999996</v>
      </c>
      <c r="CE107" s="9">
        <f>'Input 1'!CE105</f>
        <v>5077.8900000000003</v>
      </c>
      <c r="CF107" s="9">
        <f>'Input 1'!CF105</f>
        <v>4526.6859999999997</v>
      </c>
      <c r="CG107" s="9">
        <f>'Input 1'!CG105</f>
        <v>3997.8409999999999</v>
      </c>
      <c r="CH107" s="9">
        <f>'Input 1'!CH105</f>
        <v>3491.569</v>
      </c>
      <c r="CI107" s="9">
        <f>'Input 1'!CI105</f>
        <v>3011.8679999999999</v>
      </c>
      <c r="CJ107" s="9">
        <f>'Input 1'!CJ105</f>
        <v>2552.6889999999999</v>
      </c>
      <c r="CK107" s="9">
        <f>'Input 1'!CK105</f>
        <v>2130.35</v>
      </c>
      <c r="CL107" s="9">
        <f>'Input 1'!CL105</f>
        <v>1770.6120000000001</v>
      </c>
      <c r="CM107" s="9">
        <f>'Input 1'!CM105</f>
        <v>1452.981</v>
      </c>
      <c r="CN107" s="10">
        <f>SUM('Input 1'!CN105:CX105)</f>
        <v>4784.5380000000014</v>
      </c>
    </row>
    <row r="108" spans="1:92" x14ac:dyDescent="0.2">
      <c r="A108">
        <f t="shared" si="1"/>
        <v>2047</v>
      </c>
      <c r="B108" s="9">
        <f>'Input 1'!B106</f>
        <v>19597.809000000001</v>
      </c>
      <c r="C108" s="9">
        <f>'Input 1'!C106</f>
        <v>19681.111000000001</v>
      </c>
      <c r="D108" s="9">
        <f>'Input 1'!D106</f>
        <v>19810.756000000001</v>
      </c>
      <c r="E108" s="9">
        <f>'Input 1'!E106</f>
        <v>19951.444</v>
      </c>
      <c r="F108" s="9">
        <f>'Input 1'!F106</f>
        <v>20111.906999999999</v>
      </c>
      <c r="G108" s="9">
        <f>'Input 1'!G106</f>
        <v>20288.878000000001</v>
      </c>
      <c r="H108" s="9">
        <f>'Input 1'!H106</f>
        <v>20479.091</v>
      </c>
      <c r="I108" s="9">
        <f>'Input 1'!I106</f>
        <v>20678.796999999999</v>
      </c>
      <c r="J108" s="9">
        <f>'Input 1'!J106</f>
        <v>20884.246999999999</v>
      </c>
      <c r="K108" s="9">
        <f>'Input 1'!K106</f>
        <v>21094.582999999999</v>
      </c>
      <c r="L108" s="9">
        <f>'Input 1'!L106</f>
        <v>21307.503000000001</v>
      </c>
      <c r="M108" s="9">
        <f>'Input 1'!M106</f>
        <v>21518.293000000001</v>
      </c>
      <c r="N108" s="9">
        <f>'Input 1'!N106</f>
        <v>21725.116000000002</v>
      </c>
      <c r="O108" s="9">
        <f>'Input 1'!O106</f>
        <v>21929.025000000001</v>
      </c>
      <c r="P108" s="9">
        <f>'Input 1'!P106</f>
        <v>22105.152999999998</v>
      </c>
      <c r="Q108" s="9">
        <f>'Input 1'!Q106</f>
        <v>22241.111000000001</v>
      </c>
      <c r="R108" s="9">
        <f>'Input 1'!R106</f>
        <v>22346.11</v>
      </c>
      <c r="S108" s="9">
        <f>'Input 1'!S106</f>
        <v>22443.377</v>
      </c>
      <c r="T108" s="9">
        <f>'Input 1'!T106</f>
        <v>22530.215</v>
      </c>
      <c r="U108" s="9">
        <f>'Input 1'!U106</f>
        <v>22597.608</v>
      </c>
      <c r="V108" s="9">
        <f>'Input 1'!V106</f>
        <v>22644.02</v>
      </c>
      <c r="W108" s="9">
        <f>'Input 1'!W106</f>
        <v>22673.182000000001</v>
      </c>
      <c r="X108" s="9">
        <f>'Input 1'!X106</f>
        <v>22693.688999999998</v>
      </c>
      <c r="Y108" s="9">
        <f>'Input 1'!Y106</f>
        <v>22707.808000000001</v>
      </c>
      <c r="Z108" s="9">
        <f>'Input 1'!Z106</f>
        <v>22707.618999999999</v>
      </c>
      <c r="AA108" s="9">
        <f>'Input 1'!AA106</f>
        <v>22691.348000000002</v>
      </c>
      <c r="AB108" s="9">
        <f>'Input 1'!AB106</f>
        <v>22665.718000000001</v>
      </c>
      <c r="AC108" s="9">
        <f>'Input 1'!AC106</f>
        <v>22647.521000000001</v>
      </c>
      <c r="AD108" s="9">
        <f>'Input 1'!AD106</f>
        <v>22643.356</v>
      </c>
      <c r="AE108" s="9">
        <f>'Input 1'!AE106</f>
        <v>22629.972000000002</v>
      </c>
      <c r="AF108" s="9">
        <f>'Input 1'!AF106</f>
        <v>22600.741000000002</v>
      </c>
      <c r="AG108" s="9">
        <f>'Input 1'!AG106</f>
        <v>22573.913</v>
      </c>
      <c r="AH108" s="9">
        <f>'Input 1'!AH106</f>
        <v>22550.688999999998</v>
      </c>
      <c r="AI108" s="9">
        <f>'Input 1'!AI106</f>
        <v>22502.416000000001</v>
      </c>
      <c r="AJ108" s="9">
        <f>'Input 1'!AJ106</f>
        <v>22592.298999999999</v>
      </c>
      <c r="AK108" s="9">
        <f>'Input 1'!AK106</f>
        <v>22892.59</v>
      </c>
      <c r="AL108" s="9">
        <f>'Input 1'!AL106</f>
        <v>23315.66</v>
      </c>
      <c r="AM108" s="9">
        <f>'Input 1'!AM106</f>
        <v>23709.306</v>
      </c>
      <c r="AN108" s="9">
        <f>'Input 1'!AN106</f>
        <v>24113.185000000001</v>
      </c>
      <c r="AO108" s="9">
        <f>'Input 1'!AO106</f>
        <v>24378.809000000001</v>
      </c>
      <c r="AP108" s="9">
        <f>'Input 1'!AP106</f>
        <v>24419.788</v>
      </c>
      <c r="AQ108" s="9">
        <f>'Input 1'!AQ106</f>
        <v>24306.513999999999</v>
      </c>
      <c r="AR108" s="9">
        <f>'Input 1'!AR106</f>
        <v>24197.816999999999</v>
      </c>
      <c r="AS108" s="9">
        <f>'Input 1'!AS106</f>
        <v>24064.38</v>
      </c>
      <c r="AT108" s="9">
        <f>'Input 1'!AT106</f>
        <v>23910.719000000001</v>
      </c>
      <c r="AU108" s="9">
        <f>'Input 1'!AU106</f>
        <v>23755.793000000001</v>
      </c>
      <c r="AV108" s="9">
        <f>'Input 1'!AV106</f>
        <v>23590.364000000001</v>
      </c>
      <c r="AW108" s="9">
        <f>'Input 1'!AW106</f>
        <v>23387.654999999999</v>
      </c>
      <c r="AX108" s="9">
        <f>'Input 1'!AX106</f>
        <v>23154.720000000001</v>
      </c>
      <c r="AY108" s="9">
        <f>'Input 1'!AY106</f>
        <v>22902.366999999998</v>
      </c>
      <c r="AZ108" s="9">
        <f>'Input 1'!AZ106</f>
        <v>22633.887999999999</v>
      </c>
      <c r="BA108" s="9">
        <f>'Input 1'!BA106</f>
        <v>22349.449000000001</v>
      </c>
      <c r="BB108" s="9">
        <f>'Input 1'!BB106</f>
        <v>22041.132000000001</v>
      </c>
      <c r="BC108" s="9">
        <f>'Input 1'!BC106</f>
        <v>21704.776000000002</v>
      </c>
      <c r="BD108" s="9">
        <f>'Input 1'!BD106</f>
        <v>21373.438999999998</v>
      </c>
      <c r="BE108" s="9">
        <f>'Input 1'!BE106</f>
        <v>21060.942999999999</v>
      </c>
      <c r="BF108" s="9">
        <f>'Input 1'!BF106</f>
        <v>20750.094000000001</v>
      </c>
      <c r="BG108" s="9">
        <f>'Input 1'!BG106</f>
        <v>20409.346000000001</v>
      </c>
      <c r="BH108" s="9">
        <f>'Input 1'!BH106</f>
        <v>20044.370999999999</v>
      </c>
      <c r="BI108" s="9">
        <f>'Input 1'!BI106</f>
        <v>19635.295999999998</v>
      </c>
      <c r="BJ108" s="9">
        <f>'Input 1'!BJ106</f>
        <v>19168.819</v>
      </c>
      <c r="BK108" s="9">
        <f>'Input 1'!BK106</f>
        <v>18652.923999999999</v>
      </c>
      <c r="BL108" s="9">
        <f>'Input 1'!BL106</f>
        <v>18118.523000000001</v>
      </c>
      <c r="BM108" s="9">
        <f>'Input 1'!BM106</f>
        <v>17570.981</v>
      </c>
      <c r="BN108" s="9">
        <f>'Input 1'!BN106</f>
        <v>16954.749</v>
      </c>
      <c r="BO108" s="9">
        <f>'Input 1'!BO106</f>
        <v>16248.995000000001</v>
      </c>
      <c r="BP108" s="9">
        <f>'Input 1'!BP106</f>
        <v>15483.644</v>
      </c>
      <c r="BQ108" s="9">
        <f>'Input 1'!BQ106</f>
        <v>14708.558999999999</v>
      </c>
      <c r="BR108" s="9">
        <f>'Input 1'!BR106</f>
        <v>13912.694</v>
      </c>
      <c r="BS108" s="9">
        <f>'Input 1'!BS106</f>
        <v>13148.11</v>
      </c>
      <c r="BT108" s="9">
        <f>'Input 1'!BT106</f>
        <v>12445.466</v>
      </c>
      <c r="BU108" s="9">
        <f>'Input 1'!BU106</f>
        <v>11782.83</v>
      </c>
      <c r="BV108" s="9">
        <f>'Input 1'!BV106</f>
        <v>11110.739</v>
      </c>
      <c r="BW108" s="9">
        <f>'Input 1'!BW106</f>
        <v>10442.843000000001</v>
      </c>
      <c r="BX108" s="9">
        <f>'Input 1'!BX106</f>
        <v>9768.6299999999992</v>
      </c>
      <c r="BY108" s="9">
        <f>'Input 1'!BY106</f>
        <v>9079.1460000000006</v>
      </c>
      <c r="BZ108" s="9">
        <f>'Input 1'!BZ106</f>
        <v>8385.5789999999997</v>
      </c>
      <c r="CA108" s="9">
        <f>'Input 1'!CA106</f>
        <v>7709.9210000000003</v>
      </c>
      <c r="CB108" s="9">
        <f>'Input 1'!CB106</f>
        <v>7049.9989999999998</v>
      </c>
      <c r="CC108" s="9">
        <f>'Input 1'!CC106</f>
        <v>6411.2929999999997</v>
      </c>
      <c r="CD108" s="9">
        <f>'Input 1'!CD106</f>
        <v>5799.482</v>
      </c>
      <c r="CE108" s="9">
        <f>'Input 1'!CE106</f>
        <v>5213.8729999999996</v>
      </c>
      <c r="CF108" s="9">
        <f>'Input 1'!CF106</f>
        <v>4649.9849999999997</v>
      </c>
      <c r="CG108" s="9">
        <f>'Input 1'!CG106</f>
        <v>4110.9849999999997</v>
      </c>
      <c r="CH108" s="9">
        <f>'Input 1'!CH106</f>
        <v>3599.8220000000001</v>
      </c>
      <c r="CI108" s="9">
        <f>'Input 1'!CI106</f>
        <v>3118.28</v>
      </c>
      <c r="CJ108" s="9">
        <f>'Input 1'!CJ106</f>
        <v>2668.3240000000001</v>
      </c>
      <c r="CK108" s="9">
        <f>'Input 1'!CK106</f>
        <v>2231.1909999999998</v>
      </c>
      <c r="CL108" s="9">
        <f>'Input 1'!CL106</f>
        <v>1841.7239999999999</v>
      </c>
      <c r="CM108" s="9">
        <f>'Input 1'!CM106</f>
        <v>1530.854</v>
      </c>
      <c r="CN108" s="10">
        <f>SUM('Input 1'!CN106:CX106)</f>
        <v>5216.7160000000003</v>
      </c>
    </row>
    <row r="109" spans="1:92" x14ac:dyDescent="0.2">
      <c r="A109">
        <f t="shared" si="1"/>
        <v>2048</v>
      </c>
      <c r="B109" s="9">
        <f>'Input 1'!B107</f>
        <v>19479.187999999998</v>
      </c>
      <c r="C109" s="9">
        <f>'Input 1'!C107</f>
        <v>19545.883000000002</v>
      </c>
      <c r="D109" s="9">
        <f>'Input 1'!D107</f>
        <v>19642.992999999999</v>
      </c>
      <c r="E109" s="9">
        <f>'Input 1'!E107</f>
        <v>19785.455000000002</v>
      </c>
      <c r="F109" s="9">
        <f>'Input 1'!F107</f>
        <v>19931.625</v>
      </c>
      <c r="G109" s="9">
        <f>'Input 1'!G107</f>
        <v>20095.877</v>
      </c>
      <c r="H109" s="9">
        <f>'Input 1'!H107</f>
        <v>20275.184000000001</v>
      </c>
      <c r="I109" s="9">
        <f>'Input 1'!I107</f>
        <v>20466.517</v>
      </c>
      <c r="J109" s="9">
        <f>'Input 1'!J107</f>
        <v>20666.126</v>
      </c>
      <c r="K109" s="9">
        <f>'Input 1'!K107</f>
        <v>20870.260999999999</v>
      </c>
      <c r="L109" s="9">
        <f>'Input 1'!L107</f>
        <v>21079.506000000001</v>
      </c>
      <c r="M109" s="9">
        <f>'Input 1'!M107</f>
        <v>21292.28</v>
      </c>
      <c r="N109" s="9">
        <f>'Input 1'!N107</f>
        <v>21503.385999999999</v>
      </c>
      <c r="O109" s="9">
        <f>'Input 1'!O107</f>
        <v>21709.873</v>
      </c>
      <c r="P109" s="9">
        <f>'Input 1'!P107</f>
        <v>21913.128000000001</v>
      </c>
      <c r="Q109" s="9">
        <f>'Input 1'!Q107</f>
        <v>22088.054</v>
      </c>
      <c r="R109" s="9">
        <f>'Input 1'!R107</f>
        <v>22222.074000000001</v>
      </c>
      <c r="S109" s="9">
        <f>'Input 1'!S107</f>
        <v>22324.677</v>
      </c>
      <c r="T109" s="9">
        <f>'Input 1'!T107</f>
        <v>22419.556</v>
      </c>
      <c r="U109" s="9">
        <f>'Input 1'!U107</f>
        <v>22503.921999999999</v>
      </c>
      <c r="V109" s="9">
        <f>'Input 1'!V107</f>
        <v>22569.215</v>
      </c>
      <c r="W109" s="9">
        <f>'Input 1'!W107</f>
        <v>22614.172999999999</v>
      </c>
      <c r="X109" s="9">
        <f>'Input 1'!X107</f>
        <v>22642.345000000001</v>
      </c>
      <c r="Y109" s="9">
        <f>'Input 1'!Y107</f>
        <v>22661.784</v>
      </c>
      <c r="Z109" s="9">
        <f>'Input 1'!Z107</f>
        <v>22674.774000000001</v>
      </c>
      <c r="AA109" s="9">
        <f>'Input 1'!AA107</f>
        <v>22673.879000000001</v>
      </c>
      <c r="AB109" s="9">
        <f>'Input 1'!AB107</f>
        <v>22657.488000000001</v>
      </c>
      <c r="AC109" s="9">
        <f>'Input 1'!AC107</f>
        <v>22632.081999999999</v>
      </c>
      <c r="AD109" s="9">
        <f>'Input 1'!AD107</f>
        <v>22614.031999999999</v>
      </c>
      <c r="AE109" s="9">
        <f>'Input 1'!AE107</f>
        <v>22609.991999999998</v>
      </c>
      <c r="AF109" s="9">
        <f>'Input 1'!AF107</f>
        <v>22596.435000000001</v>
      </c>
      <c r="AG109" s="9">
        <f>'Input 1'!AG107</f>
        <v>22566.544000000002</v>
      </c>
      <c r="AH109" s="9">
        <f>'Input 1'!AH107</f>
        <v>22538.653999999999</v>
      </c>
      <c r="AI109" s="9">
        <f>'Input 1'!AI107</f>
        <v>22514.26</v>
      </c>
      <c r="AJ109" s="9">
        <f>'Input 1'!AJ107</f>
        <v>22464.673999999999</v>
      </c>
      <c r="AK109" s="9">
        <f>'Input 1'!AK107</f>
        <v>22552.800999999999</v>
      </c>
      <c r="AL109" s="9">
        <f>'Input 1'!AL107</f>
        <v>22850.778999999999</v>
      </c>
      <c r="AM109" s="9">
        <f>'Input 1'!AM107</f>
        <v>23271.087</v>
      </c>
      <c r="AN109" s="9">
        <f>'Input 1'!AN107</f>
        <v>23661.668000000001</v>
      </c>
      <c r="AO109" s="9">
        <f>'Input 1'!AO107</f>
        <v>24062.058000000001</v>
      </c>
      <c r="AP109" s="9">
        <f>'Input 1'!AP107</f>
        <v>24324.223999999998</v>
      </c>
      <c r="AQ109" s="9">
        <f>'Input 1'!AQ107</f>
        <v>24361.982</v>
      </c>
      <c r="AR109" s="9">
        <f>'Input 1'!AR107</f>
        <v>24245.462</v>
      </c>
      <c r="AS109" s="9">
        <f>'Input 1'!AS107</f>
        <v>24133.01</v>
      </c>
      <c r="AT109" s="9">
        <f>'Input 1'!AT107</f>
        <v>23995.4</v>
      </c>
      <c r="AU109" s="9">
        <f>'Input 1'!AU107</f>
        <v>23836.812999999998</v>
      </c>
      <c r="AV109" s="9">
        <f>'Input 1'!AV107</f>
        <v>23675.99</v>
      </c>
      <c r="AW109" s="9">
        <f>'Input 1'!AW107</f>
        <v>23503.831999999999</v>
      </c>
      <c r="AX109" s="9">
        <f>'Input 1'!AX107</f>
        <v>23293.951000000001</v>
      </c>
      <c r="AY109" s="9">
        <f>'Input 1'!AY107</f>
        <v>23053.366000000002</v>
      </c>
      <c r="AZ109" s="9">
        <f>'Input 1'!AZ107</f>
        <v>22792.607</v>
      </c>
      <c r="BA109" s="9">
        <f>'Input 1'!BA107</f>
        <v>22514.878000000001</v>
      </c>
      <c r="BB109" s="9">
        <f>'Input 1'!BB107</f>
        <v>22220.463</v>
      </c>
      <c r="BC109" s="9">
        <f>'Input 1'!BC107</f>
        <v>21901.653999999999</v>
      </c>
      <c r="BD109" s="9">
        <f>'Input 1'!BD107</f>
        <v>21554.253000000001</v>
      </c>
      <c r="BE109" s="9">
        <f>'Input 1'!BE107</f>
        <v>21211.471000000001</v>
      </c>
      <c r="BF109" s="9">
        <f>'Input 1'!BF107</f>
        <v>20887.227999999999</v>
      </c>
      <c r="BG109" s="9">
        <f>'Input 1'!BG107</f>
        <v>20564.272000000001</v>
      </c>
      <c r="BH109" s="9">
        <f>'Input 1'!BH107</f>
        <v>20210.97</v>
      </c>
      <c r="BI109" s="9">
        <f>'Input 1'!BI107</f>
        <v>19833.096000000001</v>
      </c>
      <c r="BJ109" s="9">
        <f>'Input 1'!BJ107</f>
        <v>19410.488000000001</v>
      </c>
      <c r="BK109" s="9">
        <f>'Input 1'!BK107</f>
        <v>18929.718000000001</v>
      </c>
      <c r="BL109" s="9">
        <f>'Input 1'!BL107</f>
        <v>18398.971000000001</v>
      </c>
      <c r="BM109" s="9">
        <f>'Input 1'!BM107</f>
        <v>17849.616999999998</v>
      </c>
      <c r="BN109" s="9">
        <f>'Input 1'!BN107</f>
        <v>17287.093000000001</v>
      </c>
      <c r="BO109" s="9">
        <f>'Input 1'!BO107</f>
        <v>16655.526999999998</v>
      </c>
      <c r="BP109" s="9">
        <f>'Input 1'!BP107</f>
        <v>15934.023999999999</v>
      </c>
      <c r="BQ109" s="9">
        <f>'Input 1'!BQ107</f>
        <v>15152.777</v>
      </c>
      <c r="BR109" s="9">
        <f>'Input 1'!BR107</f>
        <v>14362.251</v>
      </c>
      <c r="BS109" s="9">
        <f>'Input 1'!BS107</f>
        <v>13551.608</v>
      </c>
      <c r="BT109" s="9">
        <f>'Input 1'!BT107</f>
        <v>12772.281000000001</v>
      </c>
      <c r="BU109" s="9">
        <f>'Input 1'!BU107</f>
        <v>12054.786</v>
      </c>
      <c r="BV109" s="9">
        <f>'Input 1'!BV107</f>
        <v>11377.743</v>
      </c>
      <c r="BW109" s="9">
        <f>'Input 1'!BW107</f>
        <v>10692.556</v>
      </c>
      <c r="BX109" s="9">
        <f>'Input 1'!BX107</f>
        <v>10012.903</v>
      </c>
      <c r="BY109" s="9">
        <f>'Input 1'!BY107</f>
        <v>9328.9410000000007</v>
      </c>
      <c r="BZ109" s="9">
        <f>'Input 1'!BZ107</f>
        <v>8632.2090000000007</v>
      </c>
      <c r="CA109" s="9">
        <f>'Input 1'!CA107</f>
        <v>7933.8450000000003</v>
      </c>
      <c r="CB109" s="9">
        <f>'Input 1'!CB107</f>
        <v>7255.433</v>
      </c>
      <c r="CC109" s="9">
        <f>'Input 1'!CC107</f>
        <v>6595.0389999999998</v>
      </c>
      <c r="CD109" s="9">
        <f>'Input 1'!CD107</f>
        <v>5958.607</v>
      </c>
      <c r="CE109" s="9">
        <f>'Input 1'!CE107</f>
        <v>5352.0609999999997</v>
      </c>
      <c r="CF109" s="9">
        <f>'Input 1'!CF107</f>
        <v>4774.7619999999997</v>
      </c>
      <c r="CG109" s="9">
        <f>'Input 1'!CG107</f>
        <v>4221.442</v>
      </c>
      <c r="CH109" s="9">
        <f>'Input 1'!CH107</f>
        <v>3694.7159999999999</v>
      </c>
      <c r="CI109" s="9">
        <f>'Input 1'!CI107</f>
        <v>3201.3020000000001</v>
      </c>
      <c r="CJ109" s="9">
        <f>'Input 1'!CJ107</f>
        <v>2744.5520000000001</v>
      </c>
      <c r="CK109" s="9">
        <f>'Input 1'!CK107</f>
        <v>2324.4009999999998</v>
      </c>
      <c r="CL109" s="9">
        <f>'Input 1'!CL107</f>
        <v>1909.3710000000001</v>
      </c>
      <c r="CM109" s="9">
        <f>'Input 1'!CM107</f>
        <v>1552.8309999999999</v>
      </c>
      <c r="CN109" s="10">
        <f>SUM('Input 1'!CN107:CX107)</f>
        <v>5502.222999999999</v>
      </c>
    </row>
    <row r="110" spans="1:92" x14ac:dyDescent="0.2">
      <c r="A110">
        <f t="shared" si="1"/>
        <v>2049</v>
      </c>
      <c r="B110" s="9">
        <f>'Input 1'!B108</f>
        <v>19364.315999999999</v>
      </c>
      <c r="C110" s="9">
        <f>'Input 1'!C108</f>
        <v>19418.473999999998</v>
      </c>
      <c r="D110" s="9">
        <f>'Input 1'!D108</f>
        <v>19502.021000000001</v>
      </c>
      <c r="E110" s="9">
        <f>'Input 1'!E108</f>
        <v>19611.888999999999</v>
      </c>
      <c r="F110" s="9">
        <f>'Input 1'!F108</f>
        <v>19757.577000000001</v>
      </c>
      <c r="G110" s="9">
        <f>'Input 1'!G108</f>
        <v>19909.21</v>
      </c>
      <c r="H110" s="9">
        <f>'Input 1'!H108</f>
        <v>20077.228999999999</v>
      </c>
      <c r="I110" s="9">
        <f>'Input 1'!I108</f>
        <v>20258.847000000002</v>
      </c>
      <c r="J110" s="9">
        <f>'Input 1'!J108</f>
        <v>20451.276000000002</v>
      </c>
      <c r="K110" s="9">
        <f>'Input 1'!K108</f>
        <v>20650.762999999999</v>
      </c>
      <c r="L110" s="9">
        <f>'Input 1'!L108</f>
        <v>20853.555</v>
      </c>
      <c r="M110" s="9">
        <f>'Input 1'!M108</f>
        <v>21061.682000000001</v>
      </c>
      <c r="N110" s="9">
        <f>'Input 1'!N108</f>
        <v>21274.282999999999</v>
      </c>
      <c r="O110" s="9">
        <f>'Input 1'!O108</f>
        <v>21485.678</v>
      </c>
      <c r="P110" s="9">
        <f>'Input 1'!P108</f>
        <v>21691.803</v>
      </c>
      <c r="Q110" s="9">
        <f>'Input 1'!Q108</f>
        <v>21894.376</v>
      </c>
      <c r="R110" s="9">
        <f>'Input 1'!R108</f>
        <v>22068.077000000001</v>
      </c>
      <c r="S110" s="9">
        <f>'Input 1'!S108</f>
        <v>22200.142</v>
      </c>
      <c r="T110" s="9">
        <f>'Input 1'!T108</f>
        <v>22300.335999999999</v>
      </c>
      <c r="U110" s="9">
        <f>'Input 1'!U108</f>
        <v>22392.815999999999</v>
      </c>
      <c r="V110" s="9">
        <f>'Input 1'!V108</f>
        <v>22474.699000000001</v>
      </c>
      <c r="W110" s="9">
        <f>'Input 1'!W108</f>
        <v>22537.883000000002</v>
      </c>
      <c r="X110" s="9">
        <f>'Input 1'!X108</f>
        <v>22581.381000000001</v>
      </c>
      <c r="Y110" s="9">
        <f>'Input 1'!Y108</f>
        <v>22608.559000000001</v>
      </c>
      <c r="Z110" s="9">
        <f>'Input 1'!Z108</f>
        <v>22626.93</v>
      </c>
      <c r="AA110" s="9">
        <f>'Input 1'!AA108</f>
        <v>22638.787</v>
      </c>
      <c r="AB110" s="9">
        <f>'Input 1'!AB108</f>
        <v>22637.188999999998</v>
      </c>
      <c r="AC110" s="9">
        <f>'Input 1'!AC108</f>
        <v>22620.678</v>
      </c>
      <c r="AD110" s="9">
        <f>'Input 1'!AD108</f>
        <v>22595.5</v>
      </c>
      <c r="AE110" s="9">
        <f>'Input 1'!AE108</f>
        <v>22577.598999999998</v>
      </c>
      <c r="AF110" s="9">
        <f>'Input 1'!AF108</f>
        <v>22573.685000000001</v>
      </c>
      <c r="AG110" s="9">
        <f>'Input 1'!AG108</f>
        <v>22559.956999999999</v>
      </c>
      <c r="AH110" s="9">
        <f>'Input 1'!AH108</f>
        <v>22529.41</v>
      </c>
      <c r="AI110" s="9">
        <f>'Input 1'!AI108</f>
        <v>22500.46</v>
      </c>
      <c r="AJ110" s="9">
        <f>'Input 1'!AJ108</f>
        <v>22474.9</v>
      </c>
      <c r="AK110" s="9">
        <f>'Input 1'!AK108</f>
        <v>22424.008000000002</v>
      </c>
      <c r="AL110" s="9">
        <f>'Input 1'!AL108</f>
        <v>22510.367999999999</v>
      </c>
      <c r="AM110" s="9">
        <f>'Input 1'!AM108</f>
        <v>22805.993999999999</v>
      </c>
      <c r="AN110" s="9">
        <f>'Input 1'!AN108</f>
        <v>23223.485000000001</v>
      </c>
      <c r="AO110" s="9">
        <f>'Input 1'!AO108</f>
        <v>23610.95</v>
      </c>
      <c r="AP110" s="9">
        <f>'Input 1'!AP108</f>
        <v>24007.800999999999</v>
      </c>
      <c r="AQ110" s="9">
        <f>'Input 1'!AQ108</f>
        <v>24266.473000000002</v>
      </c>
      <c r="AR110" s="9">
        <f>'Input 1'!AR108</f>
        <v>24301.008000000002</v>
      </c>
      <c r="AS110" s="9">
        <f>'Input 1'!AS108</f>
        <v>24181.257000000001</v>
      </c>
      <c r="AT110" s="9">
        <f>'Input 1'!AT108</f>
        <v>24065.064999999999</v>
      </c>
      <c r="AU110" s="9">
        <f>'Input 1'!AU108</f>
        <v>23923.3</v>
      </c>
      <c r="AV110" s="9">
        <f>'Input 1'!AV108</f>
        <v>23759.809000000001</v>
      </c>
      <c r="AW110" s="9">
        <f>'Input 1'!AW108</f>
        <v>23593.111000000001</v>
      </c>
      <c r="AX110" s="9">
        <f>'Input 1'!AX108</f>
        <v>23414.245999999999</v>
      </c>
      <c r="AY110" s="9">
        <f>'Input 1'!AY108</f>
        <v>23197.221000000001</v>
      </c>
      <c r="AZ110" s="9">
        <f>'Input 1'!AZ108</f>
        <v>22949.019</v>
      </c>
      <c r="BA110" s="9">
        <f>'Input 1'!BA108</f>
        <v>22679.887999999999</v>
      </c>
      <c r="BB110" s="9">
        <f>'Input 1'!BB108</f>
        <v>22392.947</v>
      </c>
      <c r="BC110" s="9">
        <f>'Input 1'!BC108</f>
        <v>22088.595000000001</v>
      </c>
      <c r="BD110" s="9">
        <f>'Input 1'!BD108</f>
        <v>21759.337</v>
      </c>
      <c r="BE110" s="9">
        <f>'Input 1'!BE108</f>
        <v>21400.937999999998</v>
      </c>
      <c r="BF110" s="9">
        <f>'Input 1'!BF108</f>
        <v>21046.757000000001</v>
      </c>
      <c r="BG110" s="9">
        <f>'Input 1'!BG108</f>
        <v>20710.810000000001</v>
      </c>
      <c r="BH110" s="9">
        <f>'Input 1'!BH108</f>
        <v>20375.792000000001</v>
      </c>
      <c r="BI110" s="9">
        <f>'Input 1'!BI108</f>
        <v>20009.984</v>
      </c>
      <c r="BJ110" s="9">
        <f>'Input 1'!BJ108</f>
        <v>19619.260999999999</v>
      </c>
      <c r="BK110" s="9">
        <f>'Input 1'!BK108</f>
        <v>19183.177</v>
      </c>
      <c r="BL110" s="9">
        <f>'Input 1'!BL108</f>
        <v>18688.178</v>
      </c>
      <c r="BM110" s="9">
        <f>'Input 1'!BM108</f>
        <v>18142.649000000001</v>
      </c>
      <c r="BN110" s="9">
        <f>'Input 1'!BN108</f>
        <v>17578.417000000001</v>
      </c>
      <c r="BO110" s="9">
        <f>'Input 1'!BO108</f>
        <v>17000.985000000001</v>
      </c>
      <c r="BP110" s="9">
        <f>'Input 1'!BP108</f>
        <v>16354.169</v>
      </c>
      <c r="BQ110" s="9">
        <f>'Input 1'!BQ108</f>
        <v>15617.013999999999</v>
      </c>
      <c r="BR110" s="9">
        <f>'Input 1'!BR108</f>
        <v>14819.975</v>
      </c>
      <c r="BS110" s="9">
        <f>'Input 1'!BS108</f>
        <v>14014.112999999999</v>
      </c>
      <c r="BT110" s="9">
        <f>'Input 1'!BT108</f>
        <v>13188.799000000001</v>
      </c>
      <c r="BU110" s="9">
        <f>'Input 1'!BU108</f>
        <v>12394.833000000001</v>
      </c>
      <c r="BV110" s="9">
        <f>'Input 1'!BV108</f>
        <v>11662.581</v>
      </c>
      <c r="BW110" s="9">
        <f>'Input 1'!BW108</f>
        <v>10971.222</v>
      </c>
      <c r="BX110" s="9">
        <f>'Input 1'!BX108</f>
        <v>10273.030000000001</v>
      </c>
      <c r="BY110" s="9">
        <f>'Input 1'!BY108</f>
        <v>9581.7090000000007</v>
      </c>
      <c r="BZ110" s="9">
        <f>'Input 1'!BZ108</f>
        <v>8888.0889999999999</v>
      </c>
      <c r="CA110" s="9">
        <f>'Input 1'!CA108</f>
        <v>8184.2</v>
      </c>
      <c r="CB110" s="9">
        <f>'Input 1'!CB108</f>
        <v>7481.1310000000003</v>
      </c>
      <c r="CC110" s="9">
        <f>'Input 1'!CC108</f>
        <v>6800.0550000000003</v>
      </c>
      <c r="CD110" s="9">
        <f>'Input 1'!CD108</f>
        <v>6139.2730000000001</v>
      </c>
      <c r="CE110" s="9">
        <f>'Input 1'!CE108</f>
        <v>5505.1980000000003</v>
      </c>
      <c r="CF110" s="9">
        <f>'Input 1'!CF108</f>
        <v>4903.9970000000003</v>
      </c>
      <c r="CG110" s="9">
        <f>'Input 1'!CG108</f>
        <v>4335.0820000000003</v>
      </c>
      <c r="CH110" s="9">
        <f>'Input 1'!CH108</f>
        <v>3792.4009999999998</v>
      </c>
      <c r="CI110" s="9">
        <f>'Input 1'!CI108</f>
        <v>3278.0160000000001</v>
      </c>
      <c r="CJ110" s="9">
        <f>'Input 1'!CJ108</f>
        <v>2802.413</v>
      </c>
      <c r="CK110" s="9">
        <f>'Input 1'!CK108</f>
        <v>2370.5120000000002</v>
      </c>
      <c r="CL110" s="9">
        <f>'Input 1'!CL108</f>
        <v>1980.2159999999999</v>
      </c>
      <c r="CM110" s="9">
        <f>'Input 1'!CM108</f>
        <v>1587.3420000000001</v>
      </c>
      <c r="CN110" s="10">
        <f>SUM('Input 1'!CN108:CX108)</f>
        <v>5545.5659999999998</v>
      </c>
    </row>
    <row r="111" spans="1:92" x14ac:dyDescent="0.2">
      <c r="A111">
        <f t="shared" si="1"/>
        <v>2050</v>
      </c>
      <c r="B111" s="9">
        <f>'Input 1'!B109</f>
        <v>19251.131000000001</v>
      </c>
      <c r="C111" s="9">
        <f>'Input 1'!C109</f>
        <v>19296.511999999999</v>
      </c>
      <c r="D111" s="9">
        <f>'Input 1'!D109</f>
        <v>19369.329000000002</v>
      </c>
      <c r="E111" s="9">
        <f>'Input 1'!E109</f>
        <v>19467.031999999999</v>
      </c>
      <c r="F111" s="9">
        <f>'Input 1'!F109</f>
        <v>19587.074000000001</v>
      </c>
      <c r="G111" s="9">
        <f>'Input 1'!G109</f>
        <v>19726.904999999999</v>
      </c>
      <c r="H111" s="9">
        <f>'Input 1'!H109</f>
        <v>19883.975999999999</v>
      </c>
      <c r="I111" s="9">
        <f>'Input 1'!I109</f>
        <v>20055.737000000001</v>
      </c>
      <c r="J111" s="9">
        <f>'Input 1'!J109</f>
        <v>20239.64</v>
      </c>
      <c r="K111" s="9">
        <f>'Input 1'!K109</f>
        <v>20433.136999999999</v>
      </c>
      <c r="L111" s="9">
        <f>'Input 1'!L109</f>
        <v>20632.472000000002</v>
      </c>
      <c r="M111" s="9">
        <f>'Input 1'!M109</f>
        <v>20833.894</v>
      </c>
      <c r="N111" s="9">
        <f>'Input 1'!N109</f>
        <v>21040.875</v>
      </c>
      <c r="O111" s="9">
        <f>'Input 1'!O109</f>
        <v>21253.272000000001</v>
      </c>
      <c r="P111" s="9">
        <f>'Input 1'!P109</f>
        <v>21464.924999999999</v>
      </c>
      <c r="Q111" s="9">
        <f>'Input 1'!Q109</f>
        <v>21670.659</v>
      </c>
      <c r="R111" s="9">
        <f>'Input 1'!R109</f>
        <v>21872.522000000001</v>
      </c>
      <c r="S111" s="9">
        <f>'Input 1'!S109</f>
        <v>22044.974999999999</v>
      </c>
      <c r="T111" s="9">
        <f>'Input 1'!T109</f>
        <v>22175.065999999999</v>
      </c>
      <c r="U111" s="9">
        <f>'Input 1'!U109</f>
        <v>22272.838</v>
      </c>
      <c r="V111" s="9">
        <f>'Input 1'!V109</f>
        <v>22362.905999999999</v>
      </c>
      <c r="W111" s="9">
        <f>'Input 1'!W109</f>
        <v>22442.295999999998</v>
      </c>
      <c r="X111" s="9">
        <f>'Input 1'!X109</f>
        <v>22503.363000000001</v>
      </c>
      <c r="Y111" s="9">
        <f>'Input 1'!Y109</f>
        <v>22545.396000000001</v>
      </c>
      <c r="Z111" s="9">
        <f>'Input 1'!Z109</f>
        <v>22571.576000000001</v>
      </c>
      <c r="AA111" s="9">
        <f>'Input 1'!AA109</f>
        <v>22588.875</v>
      </c>
      <c r="AB111" s="9">
        <f>'Input 1'!AB109</f>
        <v>22599.599999999999</v>
      </c>
      <c r="AC111" s="9">
        <f>'Input 1'!AC109</f>
        <v>22597.296999999999</v>
      </c>
      <c r="AD111" s="9">
        <f>'Input 1'!AD109</f>
        <v>22580.670999999998</v>
      </c>
      <c r="AE111" s="9">
        <f>'Input 1'!AE109</f>
        <v>22555.723000000002</v>
      </c>
      <c r="AF111" s="9">
        <f>'Input 1'!AF109</f>
        <v>22537.973999999998</v>
      </c>
      <c r="AG111" s="9">
        <f>'Input 1'!AG109</f>
        <v>22534.187000000002</v>
      </c>
      <c r="AH111" s="9">
        <f>'Input 1'!AH109</f>
        <v>22520.29</v>
      </c>
      <c r="AI111" s="9">
        <f>'Input 1'!AI109</f>
        <v>22489.09</v>
      </c>
      <c r="AJ111" s="9">
        <f>'Input 1'!AJ109</f>
        <v>22459.085999999999</v>
      </c>
      <c r="AK111" s="9">
        <f>'Input 1'!AK109</f>
        <v>22432.363000000001</v>
      </c>
      <c r="AL111" s="9">
        <f>'Input 1'!AL109</f>
        <v>22380.173999999999</v>
      </c>
      <c r="AM111" s="9">
        <f>'Input 1'!AM109</f>
        <v>22464.754000000001</v>
      </c>
      <c r="AN111" s="9">
        <f>'Input 1'!AN109</f>
        <v>22757.987000000001</v>
      </c>
      <c r="AO111" s="9">
        <f>'Input 1'!AO109</f>
        <v>23172.603999999999</v>
      </c>
      <c r="AP111" s="9">
        <f>'Input 1'!AP109</f>
        <v>23556.899000000001</v>
      </c>
      <c r="AQ111" s="9">
        <f>'Input 1'!AQ109</f>
        <v>23950.154999999999</v>
      </c>
      <c r="AR111" s="9">
        <f>'Input 1'!AR109</f>
        <v>24205.3</v>
      </c>
      <c r="AS111" s="9">
        <f>'Input 1'!AS109</f>
        <v>24236.606</v>
      </c>
      <c r="AT111" s="9">
        <f>'Input 1'!AT109</f>
        <v>24113.642</v>
      </c>
      <c r="AU111" s="9">
        <f>'Input 1'!AU109</f>
        <v>23993.727999999999</v>
      </c>
      <c r="AV111" s="9">
        <f>'Input 1'!AV109</f>
        <v>23847.830999999998</v>
      </c>
      <c r="AW111" s="9">
        <f>'Input 1'!AW109</f>
        <v>23679.460999999999</v>
      </c>
      <c r="AX111" s="9">
        <f>'Input 1'!AX109</f>
        <v>23506.914000000001</v>
      </c>
      <c r="AY111" s="9">
        <f>'Input 1'!AY109</f>
        <v>23321.37</v>
      </c>
      <c r="AZ111" s="9">
        <f>'Input 1'!AZ109</f>
        <v>23097.234</v>
      </c>
      <c r="BA111" s="9">
        <f>'Input 1'!BA109</f>
        <v>22841.454000000002</v>
      </c>
      <c r="BB111" s="9">
        <f>'Input 1'!BB109</f>
        <v>22563.992999999999</v>
      </c>
      <c r="BC111" s="9">
        <f>'Input 1'!BC109</f>
        <v>22267.883000000002</v>
      </c>
      <c r="BD111" s="9">
        <f>'Input 1'!BD109</f>
        <v>21953.643</v>
      </c>
      <c r="BE111" s="9">
        <f>'Input 1'!BE109</f>
        <v>21613.986000000001</v>
      </c>
      <c r="BF111" s="9">
        <f>'Input 1'!BF109</f>
        <v>21244.644</v>
      </c>
      <c r="BG111" s="9">
        <f>'Input 1'!BG109</f>
        <v>20879.117999999999</v>
      </c>
      <c r="BH111" s="9">
        <f>'Input 1'!BH109</f>
        <v>20531.521000000001</v>
      </c>
      <c r="BI111" s="9">
        <f>'Input 1'!BI109</f>
        <v>20184.491000000002</v>
      </c>
      <c r="BJ111" s="9">
        <f>'Input 1'!BJ109</f>
        <v>19806.234</v>
      </c>
      <c r="BK111" s="9">
        <f>'Input 1'!BK109</f>
        <v>19402.723999999998</v>
      </c>
      <c r="BL111" s="9">
        <f>'Input 1'!BL109</f>
        <v>18953.23</v>
      </c>
      <c r="BM111" s="9">
        <f>'Input 1'!BM109</f>
        <v>18444.079000000002</v>
      </c>
      <c r="BN111" s="9">
        <f>'Input 1'!BN109</f>
        <v>17883.851999999999</v>
      </c>
      <c r="BO111" s="9">
        <f>'Input 1'!BO109</f>
        <v>17304.827000000001</v>
      </c>
      <c r="BP111" s="9">
        <f>'Input 1'!BP109</f>
        <v>16712.576000000001</v>
      </c>
      <c r="BQ111" s="9">
        <f>'Input 1'!BQ109</f>
        <v>16050.607</v>
      </c>
      <c r="BR111" s="9">
        <f>'Input 1'!BR109</f>
        <v>15297.911</v>
      </c>
      <c r="BS111" s="9">
        <f>'Input 1'!BS109</f>
        <v>14485.199000000001</v>
      </c>
      <c r="BT111" s="9">
        <f>'Input 1'!BT109</f>
        <v>13664.120999999999</v>
      </c>
      <c r="BU111" s="9">
        <f>'Input 1'!BU109</f>
        <v>12824.259</v>
      </c>
      <c r="BV111" s="9">
        <f>'Input 1'!BV109</f>
        <v>12015.772000000001</v>
      </c>
      <c r="BW111" s="9">
        <f>'Input 1'!BW109</f>
        <v>11268.875</v>
      </c>
      <c r="BX111" s="9">
        <f>'Input 1'!BX109</f>
        <v>10563.303</v>
      </c>
      <c r="BY111" s="9">
        <f>'Input 1'!BY109</f>
        <v>9852.2099999999991</v>
      </c>
      <c r="BZ111" s="9">
        <f>'Input 1'!BZ109</f>
        <v>9149.3240000000005</v>
      </c>
      <c r="CA111" s="9">
        <f>'Input 1'!CA109</f>
        <v>8446.1479999999992</v>
      </c>
      <c r="CB111" s="9">
        <f>'Input 1'!CB109</f>
        <v>7735.2049999999999</v>
      </c>
      <c r="CC111" s="9">
        <f>'Input 1'!CC109</f>
        <v>7027.5330000000004</v>
      </c>
      <c r="CD111" s="9">
        <f>'Input 1'!CD109</f>
        <v>6343.89</v>
      </c>
      <c r="CE111" s="9">
        <f>'Input 1'!CE109</f>
        <v>5682.8149999999996</v>
      </c>
      <c r="CF111" s="9">
        <f>'Input 1'!CF109</f>
        <v>5051.1859999999997</v>
      </c>
      <c r="CG111" s="9">
        <f>'Input 1'!CG109</f>
        <v>4455.4129999999996</v>
      </c>
      <c r="CH111" s="9">
        <f>'Input 1'!CH109</f>
        <v>3894.9589999999998</v>
      </c>
      <c r="CI111" s="9">
        <f>'Input 1'!CI109</f>
        <v>3362.99</v>
      </c>
      <c r="CJ111" s="9">
        <f>'Input 1'!CJ109</f>
        <v>2861.0140000000001</v>
      </c>
      <c r="CK111" s="9">
        <f>'Input 1'!CK109</f>
        <v>2403.2820000000002</v>
      </c>
      <c r="CL111" s="9">
        <f>'Input 1'!CL109</f>
        <v>1996.2819999999999</v>
      </c>
      <c r="CM111" s="9">
        <f>'Input 1'!CM109</f>
        <v>1635.885</v>
      </c>
      <c r="CN111" s="10">
        <f>SUM('Input 1'!CN109:CX109)</f>
        <v>5342.2719999999999</v>
      </c>
    </row>
    <row r="112" spans="1:92" x14ac:dyDescent="0.2">
      <c r="A112">
        <f t="shared" si="1"/>
        <v>2051</v>
      </c>
      <c r="B112" s="9">
        <f>'Input 1'!B110</f>
        <v>19151.973000000002</v>
      </c>
      <c r="C112" s="9">
        <f>'Input 1'!C110</f>
        <v>19225.361000000001</v>
      </c>
      <c r="D112" s="9">
        <f>'Input 1'!D110</f>
        <v>19281.543000000001</v>
      </c>
      <c r="E112" s="9">
        <f>'Input 1'!E110</f>
        <v>19361.419999999998</v>
      </c>
      <c r="F112" s="9">
        <f>'Input 1'!F110</f>
        <v>19463.027999999998</v>
      </c>
      <c r="G112" s="9">
        <f>'Input 1'!G110</f>
        <v>19584.405999999999</v>
      </c>
      <c r="H112" s="9">
        <f>'Input 1'!H110</f>
        <v>19722.995999999999</v>
      </c>
      <c r="I112" s="9">
        <f>'Input 1'!I110</f>
        <v>19876.243999999999</v>
      </c>
      <c r="J112" s="9">
        <f>'Input 1'!J110</f>
        <v>20045.150000000001</v>
      </c>
      <c r="K112" s="9">
        <f>'Input 1'!K110</f>
        <v>20228.937999999998</v>
      </c>
      <c r="L112" s="9">
        <f>'Input 1'!L110</f>
        <v>20423.866000000002</v>
      </c>
      <c r="M112" s="9">
        <f>'Input 1'!M110</f>
        <v>20623.302</v>
      </c>
      <c r="N112" s="9">
        <f>'Input 1'!N110</f>
        <v>20824.171999999999</v>
      </c>
      <c r="O112" s="9">
        <f>'Input 1'!O110</f>
        <v>21030.067999999999</v>
      </c>
      <c r="P112" s="9">
        <f>'Input 1'!P110</f>
        <v>21240.653999999999</v>
      </c>
      <c r="Q112" s="9">
        <f>'Input 1'!Q110</f>
        <v>21450.043000000001</v>
      </c>
      <c r="R112" s="9">
        <f>'Input 1'!R110</f>
        <v>21653.527999999998</v>
      </c>
      <c r="S112" s="9">
        <f>'Input 1'!S110</f>
        <v>21853.067999999999</v>
      </c>
      <c r="T112" s="9">
        <f>'Input 1'!T110</f>
        <v>22023.535</v>
      </c>
      <c r="U112" s="9">
        <f>'Input 1'!U110</f>
        <v>22152.236000000001</v>
      </c>
      <c r="V112" s="9">
        <f>'Input 1'!V110</f>
        <v>22249.044999999998</v>
      </c>
      <c r="W112" s="9">
        <f>'Input 1'!W110</f>
        <v>22338.083999999999</v>
      </c>
      <c r="X112" s="9">
        <f>'Input 1'!X110</f>
        <v>22416.391</v>
      </c>
      <c r="Y112" s="9">
        <f>'Input 1'!Y110</f>
        <v>22476.78</v>
      </c>
      <c r="Z112" s="9">
        <f>'Input 1'!Z110</f>
        <v>22518.690999999999</v>
      </c>
      <c r="AA112" s="9">
        <f>'Input 1'!AA110</f>
        <v>22545.082999999999</v>
      </c>
      <c r="AB112" s="9">
        <f>'Input 1'!AB110</f>
        <v>22562.548999999999</v>
      </c>
      <c r="AC112" s="9">
        <f>'Input 1'!AC110</f>
        <v>22573.457999999999</v>
      </c>
      <c r="AD112" s="9">
        <f>'Input 1'!AD110</f>
        <v>22571.043000000001</v>
      </c>
      <c r="AE112" s="9">
        <f>'Input 1'!AE110</f>
        <v>22553.809000000001</v>
      </c>
      <c r="AF112" s="9">
        <f>'Input 1'!AF110</f>
        <v>22527.877</v>
      </c>
      <c r="AG112" s="9">
        <f>'Input 1'!AG110</f>
        <v>22509.038</v>
      </c>
      <c r="AH112" s="9">
        <f>'Input 1'!AH110</f>
        <v>22503.948</v>
      </c>
      <c r="AI112" s="9">
        <f>'Input 1'!AI110</f>
        <v>22488.641</v>
      </c>
      <c r="AJ112" s="9">
        <f>'Input 1'!AJ110</f>
        <v>22455.985000000001</v>
      </c>
      <c r="AK112" s="9">
        <f>'Input 1'!AK110</f>
        <v>22424.363000000001</v>
      </c>
      <c r="AL112" s="9">
        <f>'Input 1'!AL110</f>
        <v>22395.655999999999</v>
      </c>
      <c r="AM112" s="9">
        <f>'Input 1'!AM110</f>
        <v>22341.124</v>
      </c>
      <c r="AN112" s="9">
        <f>'Input 1'!AN110</f>
        <v>22422.907999999999</v>
      </c>
      <c r="AO112" s="9">
        <f>'Input 1'!AO110</f>
        <v>22712.813999999998</v>
      </c>
      <c r="AP112" s="9">
        <f>'Input 1'!AP110</f>
        <v>23123.576000000001</v>
      </c>
      <c r="AQ112" s="9">
        <f>'Input 1'!AQ110</f>
        <v>23503.567999999999</v>
      </c>
      <c r="AR112" s="9">
        <f>'Input 1'!AR110</f>
        <v>23892.038</v>
      </c>
      <c r="AS112" s="9">
        <f>'Input 1'!AS110</f>
        <v>24141.794000000002</v>
      </c>
      <c r="AT112" s="9">
        <f>'Input 1'!AT110</f>
        <v>24167.05</v>
      </c>
      <c r="AU112" s="9">
        <f>'Input 1'!AU110</f>
        <v>24037.394</v>
      </c>
      <c r="AV112" s="9">
        <f>'Input 1'!AV110</f>
        <v>23910.26</v>
      </c>
      <c r="AW112" s="9">
        <f>'Input 1'!AW110</f>
        <v>23756.637999999999</v>
      </c>
      <c r="AX112" s="9">
        <f>'Input 1'!AX110</f>
        <v>23579.762999999999</v>
      </c>
      <c r="AY112" s="9">
        <f>'Input 1'!AY110</f>
        <v>23397.821</v>
      </c>
      <c r="AZ112" s="9">
        <f>'Input 1'!AZ110</f>
        <v>23202.128000000001</v>
      </c>
      <c r="BA112" s="9">
        <f>'Input 1'!BA110</f>
        <v>22967.256000000001</v>
      </c>
      <c r="BB112" s="9">
        <f>'Input 1'!BB110</f>
        <v>22700.022000000001</v>
      </c>
      <c r="BC112" s="9">
        <f>'Input 1'!BC110</f>
        <v>22410.969000000001</v>
      </c>
      <c r="BD112" s="9">
        <f>'Input 1'!BD110</f>
        <v>22103.402999999998</v>
      </c>
      <c r="BE112" s="9">
        <f>'Input 1'!BE110</f>
        <v>21777.525000000001</v>
      </c>
      <c r="BF112" s="9">
        <f>'Input 1'!BF110</f>
        <v>21425.483</v>
      </c>
      <c r="BG112" s="9">
        <f>'Input 1'!BG110</f>
        <v>21043.152999999998</v>
      </c>
      <c r="BH112" s="9">
        <f>'Input 1'!BH110</f>
        <v>20663.543000000001</v>
      </c>
      <c r="BI112" s="9">
        <f>'Input 1'!BI110</f>
        <v>20300.473999999998</v>
      </c>
      <c r="BJ112" s="9">
        <f>'Input 1'!BJ110</f>
        <v>19936.821</v>
      </c>
      <c r="BK112" s="9">
        <f>'Input 1'!BK110</f>
        <v>19541.758000000002</v>
      </c>
      <c r="BL112" s="9">
        <f>'Input 1'!BL110</f>
        <v>19121.589</v>
      </c>
      <c r="BM112" s="9">
        <f>'Input 1'!BM110</f>
        <v>18653.441999999999</v>
      </c>
      <c r="BN112" s="9">
        <f>'Input 1'!BN110</f>
        <v>18122.843000000001</v>
      </c>
      <c r="BO112" s="9">
        <f>'Input 1'!BO110</f>
        <v>17539.636999999999</v>
      </c>
      <c r="BP112" s="9">
        <f>'Input 1'!BP110</f>
        <v>16938.203000000001</v>
      </c>
      <c r="BQ112" s="9">
        <f>'Input 1'!BQ110</f>
        <v>16323.742</v>
      </c>
      <c r="BR112" s="9">
        <f>'Input 1'!BR110</f>
        <v>15641.772999999999</v>
      </c>
      <c r="BS112" s="9">
        <f>'Input 1'!BS110</f>
        <v>14872.517</v>
      </c>
      <c r="BT112" s="9">
        <f>'Input 1'!BT110</f>
        <v>14045.932000000001</v>
      </c>
      <c r="BU112" s="9">
        <f>'Input 1'!BU110</f>
        <v>13212.026</v>
      </c>
      <c r="BV112" s="9">
        <f>'Input 1'!BV110</f>
        <v>12361.119000000001</v>
      </c>
      <c r="BW112" s="9">
        <f>'Input 1'!BW110</f>
        <v>11542.305</v>
      </c>
      <c r="BX112" s="9">
        <f>'Input 1'!BX110</f>
        <v>10785.242</v>
      </c>
      <c r="BY112" s="9">
        <f>'Input 1'!BY110</f>
        <v>10070.605</v>
      </c>
      <c r="BZ112" s="9">
        <f>'Input 1'!BZ110</f>
        <v>9353.1090000000004</v>
      </c>
      <c r="CA112" s="9">
        <f>'Input 1'!CA110</f>
        <v>8646.2369999999992</v>
      </c>
      <c r="CB112" s="9">
        <f>'Input 1'!CB110</f>
        <v>7942.9480000000003</v>
      </c>
      <c r="CC112" s="9">
        <f>'Input 1'!CC110</f>
        <v>7236.6679999999997</v>
      </c>
      <c r="CD112" s="9">
        <f>'Input 1'!CD110</f>
        <v>6537.9290000000001</v>
      </c>
      <c r="CE112" s="9">
        <f>'Input 1'!CE110</f>
        <v>5865.57</v>
      </c>
      <c r="CF112" s="9">
        <f>'Input 1'!CF110</f>
        <v>5217.8999999999996</v>
      </c>
      <c r="CG112" s="9">
        <f>'Input 1'!CG110</f>
        <v>4604.9840000000004</v>
      </c>
      <c r="CH112" s="9">
        <f>'Input 1'!CH110</f>
        <v>4034.43</v>
      </c>
      <c r="CI112" s="9">
        <f>'Input 1'!CI110</f>
        <v>3504.0509999999999</v>
      </c>
      <c r="CJ112" s="9">
        <f>'Input 1'!CJ110</f>
        <v>2994.1729999999998</v>
      </c>
      <c r="CK112" s="9">
        <f>'Input 1'!CK110</f>
        <v>2526.6529999999998</v>
      </c>
      <c r="CL112" s="9">
        <f>'Input 1'!CL110</f>
        <v>2121.2350000000001</v>
      </c>
      <c r="CM112" s="9">
        <f>'Input 1'!CM110</f>
        <v>1751.5219999999999</v>
      </c>
      <c r="CN112" s="10">
        <f>SUM('Input 1'!CN110:CX110)</f>
        <v>5934.5529999999999</v>
      </c>
    </row>
    <row r="113" spans="1:92" x14ac:dyDescent="0.2">
      <c r="A113">
        <f t="shared" si="1"/>
        <v>2052</v>
      </c>
      <c r="B113" s="9">
        <f>'Input 1'!B111</f>
        <v>19053.377</v>
      </c>
      <c r="C113" s="9">
        <f>'Input 1'!C111</f>
        <v>19093.359</v>
      </c>
      <c r="D113" s="9">
        <f>'Input 1'!D111</f>
        <v>19197.52</v>
      </c>
      <c r="E113" s="9">
        <f>'Input 1'!E111</f>
        <v>19264.501</v>
      </c>
      <c r="F113" s="9">
        <f>'Input 1'!F111</f>
        <v>19351.432000000001</v>
      </c>
      <c r="G113" s="9">
        <f>'Input 1'!G111</f>
        <v>19456.936000000002</v>
      </c>
      <c r="H113" s="9">
        <f>'Input 1'!H111</f>
        <v>19579.636999999999</v>
      </c>
      <c r="I113" s="9">
        <f>'Input 1'!I111</f>
        <v>19716.972000000002</v>
      </c>
      <c r="J113" s="9">
        <f>'Input 1'!J111</f>
        <v>19866.378000000001</v>
      </c>
      <c r="K113" s="9">
        <f>'Input 1'!K111</f>
        <v>20032.41</v>
      </c>
      <c r="L113" s="9">
        <f>'Input 1'!L111</f>
        <v>20216.062999999998</v>
      </c>
      <c r="M113" s="9">
        <f>'Input 1'!M111</f>
        <v>20412.401999999998</v>
      </c>
      <c r="N113" s="9">
        <f>'Input 1'!N111</f>
        <v>20611.916000000001</v>
      </c>
      <c r="O113" s="9">
        <f>'Input 1'!O111</f>
        <v>20812.214</v>
      </c>
      <c r="P113" s="9">
        <f>'Input 1'!P111</f>
        <v>21017.002</v>
      </c>
      <c r="Q113" s="9">
        <f>'Input 1'!Q111</f>
        <v>21225.754000000001</v>
      </c>
      <c r="R113" s="9">
        <f>'Input 1'!R111</f>
        <v>21432.855</v>
      </c>
      <c r="S113" s="9">
        <f>'Input 1'!S111</f>
        <v>21634.069</v>
      </c>
      <c r="T113" s="9">
        <f>'Input 1'!T111</f>
        <v>21831.262999999999</v>
      </c>
      <c r="U113" s="9">
        <f>'Input 1'!U111</f>
        <v>21999.725999999999</v>
      </c>
      <c r="V113" s="9">
        <f>'Input 1'!V111</f>
        <v>22127.022000000001</v>
      </c>
      <c r="W113" s="9">
        <f>'Input 1'!W111</f>
        <v>22222.858</v>
      </c>
      <c r="X113" s="9">
        <f>'Input 1'!X111</f>
        <v>22310.858</v>
      </c>
      <c r="Y113" s="9">
        <f>'Input 1'!Y111</f>
        <v>22388.073</v>
      </c>
      <c r="Z113" s="9">
        <f>'Input 1'!Z111</f>
        <v>22447.776999999998</v>
      </c>
      <c r="AA113" s="9">
        <f>'Input 1'!AA111</f>
        <v>22489.562000000002</v>
      </c>
      <c r="AB113" s="9">
        <f>'Input 1'!AB111</f>
        <v>22516.164000000001</v>
      </c>
      <c r="AC113" s="9">
        <f>'Input 1'!AC111</f>
        <v>22533.792000000001</v>
      </c>
      <c r="AD113" s="9">
        <f>'Input 1'!AD111</f>
        <v>22544.883999999998</v>
      </c>
      <c r="AE113" s="9">
        <f>'Input 1'!AE111</f>
        <v>22542.358</v>
      </c>
      <c r="AF113" s="9">
        <f>'Input 1'!AF111</f>
        <v>22524.519</v>
      </c>
      <c r="AG113" s="9">
        <f>'Input 1'!AG111</f>
        <v>22497.605</v>
      </c>
      <c r="AH113" s="9">
        <f>'Input 1'!AH111</f>
        <v>22477.678</v>
      </c>
      <c r="AI113" s="9">
        <f>'Input 1'!AI111</f>
        <v>22471.284</v>
      </c>
      <c r="AJ113" s="9">
        <f>'Input 1'!AJ111</f>
        <v>22454.567999999999</v>
      </c>
      <c r="AK113" s="9">
        <f>'Input 1'!AK111</f>
        <v>22420.457999999999</v>
      </c>
      <c r="AL113" s="9">
        <f>'Input 1'!AL111</f>
        <v>22387.222000000002</v>
      </c>
      <c r="AM113" s="9">
        <f>'Input 1'!AM111</f>
        <v>22356.532999999999</v>
      </c>
      <c r="AN113" s="9">
        <f>'Input 1'!AN111</f>
        <v>22299.663</v>
      </c>
      <c r="AO113" s="9">
        <f>'Input 1'!AO111</f>
        <v>22378.642</v>
      </c>
      <c r="AP113" s="9">
        <f>'Input 1'!AP111</f>
        <v>22665.187000000002</v>
      </c>
      <c r="AQ113" s="9">
        <f>'Input 1'!AQ111</f>
        <v>23072.050999999999</v>
      </c>
      <c r="AR113" s="9">
        <f>'Input 1'!AR111</f>
        <v>23447.695</v>
      </c>
      <c r="AS113" s="9">
        <f>'Input 1'!AS111</f>
        <v>23831.335999999999</v>
      </c>
      <c r="AT113" s="9">
        <f>'Input 1'!AT111</f>
        <v>24075.674999999999</v>
      </c>
      <c r="AU113" s="9">
        <f>'Input 1'!AU111</f>
        <v>24094.876</v>
      </c>
      <c r="AV113" s="9">
        <f>'Input 1'!AV111</f>
        <v>23958.537</v>
      </c>
      <c r="AW113" s="9">
        <f>'Input 1'!AW111</f>
        <v>23824.194</v>
      </c>
      <c r="AX113" s="9">
        <f>'Input 1'!AX111</f>
        <v>23662.861000000001</v>
      </c>
      <c r="AY113" s="9">
        <f>'Input 1'!AY111</f>
        <v>23477.496999999999</v>
      </c>
      <c r="AZ113" s="9">
        <f>'Input 1'!AZ111</f>
        <v>23286.175999999999</v>
      </c>
      <c r="BA113" s="9">
        <f>'Input 1'!BA111</f>
        <v>23080.350999999999</v>
      </c>
      <c r="BB113" s="9">
        <f>'Input 1'!BB111</f>
        <v>22834.763999999999</v>
      </c>
      <c r="BC113" s="9">
        <f>'Input 1'!BC111</f>
        <v>22556.1</v>
      </c>
      <c r="BD113" s="9">
        <f>'Input 1'!BD111</f>
        <v>22255.481</v>
      </c>
      <c r="BE113" s="9">
        <f>'Input 1'!BE111</f>
        <v>21936.487000000001</v>
      </c>
      <c r="BF113" s="9">
        <f>'Input 1'!BF111</f>
        <v>21599.001</v>
      </c>
      <c r="BG113" s="9">
        <f>'Input 1'!BG111</f>
        <v>21234.608</v>
      </c>
      <c r="BH113" s="9">
        <f>'Input 1'!BH111</f>
        <v>20839.324000000001</v>
      </c>
      <c r="BI113" s="9">
        <f>'Input 1'!BI111</f>
        <v>20445.665000000001</v>
      </c>
      <c r="BJ113" s="9">
        <f>'Input 1'!BJ111</f>
        <v>20067.156999999999</v>
      </c>
      <c r="BK113" s="9">
        <f>'Input 1'!BK111</f>
        <v>19686.914000000001</v>
      </c>
      <c r="BL113" s="9">
        <f>'Input 1'!BL111</f>
        <v>19275.080000000002</v>
      </c>
      <c r="BM113" s="9">
        <f>'Input 1'!BM111</f>
        <v>18838.291000000001</v>
      </c>
      <c r="BN113" s="9">
        <f>'Input 1'!BN111</f>
        <v>18351.532999999999</v>
      </c>
      <c r="BO113" s="9">
        <f>'Input 1'!BO111</f>
        <v>17799.535</v>
      </c>
      <c r="BP113" s="9">
        <f>'Input 1'!BP111</f>
        <v>17193.401000000002</v>
      </c>
      <c r="BQ113" s="9">
        <f>'Input 1'!BQ111</f>
        <v>16569.614000000001</v>
      </c>
      <c r="BR113" s="9">
        <f>'Input 1'!BR111</f>
        <v>15933.002</v>
      </c>
      <c r="BS113" s="9">
        <f>'Input 1'!BS111</f>
        <v>15231.097</v>
      </c>
      <c r="BT113" s="9">
        <f>'Input 1'!BT111</f>
        <v>14445.357</v>
      </c>
      <c r="BU113" s="9">
        <f>'Input 1'!BU111</f>
        <v>13604.983</v>
      </c>
      <c r="BV113" s="9">
        <f>'Input 1'!BV111</f>
        <v>12758.333000000001</v>
      </c>
      <c r="BW113" s="9">
        <f>'Input 1'!BW111</f>
        <v>11896.466</v>
      </c>
      <c r="BX113" s="9">
        <f>'Input 1'!BX111</f>
        <v>11067.41</v>
      </c>
      <c r="BY113" s="9">
        <f>'Input 1'!BY111</f>
        <v>10300.258</v>
      </c>
      <c r="BZ113" s="9">
        <f>'Input 1'!BZ111</f>
        <v>9576.6299999999992</v>
      </c>
      <c r="CA113" s="9">
        <f>'Input 1'!CA111</f>
        <v>8852.8029999999999</v>
      </c>
      <c r="CB113" s="9">
        <f>'Input 1'!CB111</f>
        <v>8142.0209999999997</v>
      </c>
      <c r="CC113" s="9">
        <f>'Input 1'!CC111</f>
        <v>7438.6940000000004</v>
      </c>
      <c r="CD113" s="9">
        <f>'Input 1'!CD111</f>
        <v>6737.1540000000005</v>
      </c>
      <c r="CE113" s="9">
        <f>'Input 1'!CE111</f>
        <v>6047.4269999999997</v>
      </c>
      <c r="CF113" s="9">
        <f>'Input 1'!CF111</f>
        <v>5386.4279999999999</v>
      </c>
      <c r="CG113" s="9">
        <f>'Input 1'!CG111</f>
        <v>4752.2380000000003</v>
      </c>
      <c r="CH113" s="9">
        <f>'Input 1'!CH111</f>
        <v>4158.1090000000004</v>
      </c>
      <c r="CI113" s="9">
        <f>'Input 1'!CI111</f>
        <v>3612.8449999999998</v>
      </c>
      <c r="CJ113" s="9">
        <f>'Input 1'!CJ111</f>
        <v>3112.61</v>
      </c>
      <c r="CK113" s="9">
        <f>'Input 1'!CK111</f>
        <v>2624.886</v>
      </c>
      <c r="CL113" s="9">
        <f>'Input 1'!CL111</f>
        <v>2191.8870000000002</v>
      </c>
      <c r="CM113" s="9">
        <f>'Input 1'!CM111</f>
        <v>1838.847</v>
      </c>
      <c r="CN113" s="10">
        <f>SUM('Input 1'!CN111:CX111)</f>
        <v>6416.3659999999991</v>
      </c>
    </row>
    <row r="114" spans="1:92" x14ac:dyDescent="0.2">
      <c r="A114">
        <f t="shared" si="1"/>
        <v>2053</v>
      </c>
      <c r="B114" s="9">
        <f>'Input 1'!B112</f>
        <v>18951.169000000002</v>
      </c>
      <c r="C114" s="9">
        <f>'Input 1'!C112</f>
        <v>18994.674999999999</v>
      </c>
      <c r="D114" s="9">
        <f>'Input 1'!D112</f>
        <v>19054.705999999998</v>
      </c>
      <c r="E114" s="9">
        <f>'Input 1'!E112</f>
        <v>19167.142</v>
      </c>
      <c r="F114" s="9">
        <f>'Input 1'!F112</f>
        <v>19244.915000000001</v>
      </c>
      <c r="G114" s="9">
        <f>'Input 1'!G112</f>
        <v>19338.89</v>
      </c>
      <c r="H114" s="9">
        <f>'Input 1'!H112</f>
        <v>19448.276000000002</v>
      </c>
      <c r="I114" s="9">
        <f>'Input 1'!I112</f>
        <v>19572.284</v>
      </c>
      <c r="J114" s="9">
        <f>'Input 1'!J112</f>
        <v>19708.345000000001</v>
      </c>
      <c r="K114" s="9">
        <f>'Input 1'!K112</f>
        <v>19853.89</v>
      </c>
      <c r="L114" s="9">
        <f>'Input 1'!L112</f>
        <v>20017.025000000001</v>
      </c>
      <c r="M114" s="9">
        <f>'Input 1'!M112</f>
        <v>20200.518</v>
      </c>
      <c r="N114" s="9">
        <f>'Input 1'!N112</f>
        <v>20398.242999999999</v>
      </c>
      <c r="O114" s="9">
        <f>'Input 1'!O112</f>
        <v>20597.810000000001</v>
      </c>
      <c r="P114" s="9">
        <f>'Input 1'!P112</f>
        <v>20797.508000000002</v>
      </c>
      <c r="Q114" s="9">
        <f>'Input 1'!Q112</f>
        <v>21001.162</v>
      </c>
      <c r="R114" s="9">
        <f>'Input 1'!R112</f>
        <v>21208.052</v>
      </c>
      <c r="S114" s="9">
        <f>'Input 1'!S112</f>
        <v>21412.838</v>
      </c>
      <c r="T114" s="9">
        <f>'Input 1'!T112</f>
        <v>21611.753000000001</v>
      </c>
      <c r="U114" s="9">
        <f>'Input 1'!U112</f>
        <v>21806.574000000001</v>
      </c>
      <c r="V114" s="9">
        <f>'Input 1'!V112</f>
        <v>21973.010999999999</v>
      </c>
      <c r="W114" s="9">
        <f>'Input 1'!W112</f>
        <v>22098.884999999998</v>
      </c>
      <c r="X114" s="9">
        <f>'Input 1'!X112</f>
        <v>22193.735000000001</v>
      </c>
      <c r="Y114" s="9">
        <f>'Input 1'!Y112</f>
        <v>22280.685000000001</v>
      </c>
      <c r="Z114" s="9">
        <f>'Input 1'!Z112</f>
        <v>22356.797999999999</v>
      </c>
      <c r="AA114" s="9">
        <f>'Input 1'!AA112</f>
        <v>22415.809000000001</v>
      </c>
      <c r="AB114" s="9">
        <f>'Input 1'!AB112</f>
        <v>22457.460999999999</v>
      </c>
      <c r="AC114" s="9">
        <f>'Input 1'!AC112</f>
        <v>22484.269</v>
      </c>
      <c r="AD114" s="9">
        <f>'Input 1'!AD112</f>
        <v>22502.059000000001</v>
      </c>
      <c r="AE114" s="9">
        <f>'Input 1'!AE112</f>
        <v>22513.332999999999</v>
      </c>
      <c r="AF114" s="9">
        <f>'Input 1'!AF112</f>
        <v>22510.695</v>
      </c>
      <c r="AG114" s="9">
        <f>'Input 1'!AG112</f>
        <v>22492.253000000001</v>
      </c>
      <c r="AH114" s="9">
        <f>'Input 1'!AH112</f>
        <v>22464.36</v>
      </c>
      <c r="AI114" s="9">
        <f>'Input 1'!AI112</f>
        <v>22443.347000000002</v>
      </c>
      <c r="AJ114" s="9">
        <f>'Input 1'!AJ112</f>
        <v>22435.651999999998</v>
      </c>
      <c r="AK114" s="9">
        <f>'Input 1'!AK112</f>
        <v>22417.526999999998</v>
      </c>
      <c r="AL114" s="9">
        <f>'Input 1'!AL112</f>
        <v>22381.969000000001</v>
      </c>
      <c r="AM114" s="9">
        <f>'Input 1'!AM112</f>
        <v>22347.121999999999</v>
      </c>
      <c r="AN114" s="9">
        <f>'Input 1'!AN112</f>
        <v>22314.455000000002</v>
      </c>
      <c r="AO114" s="9">
        <f>'Input 1'!AO112</f>
        <v>22255.254000000001</v>
      </c>
      <c r="AP114" s="9">
        <f>'Input 1'!AP112</f>
        <v>22331.416000000001</v>
      </c>
      <c r="AQ114" s="9">
        <f>'Input 1'!AQ112</f>
        <v>22614.562000000002</v>
      </c>
      <c r="AR114" s="9">
        <f>'Input 1'!AR112</f>
        <v>23017.473000000002</v>
      </c>
      <c r="AS114" s="9">
        <f>'Input 1'!AS112</f>
        <v>23388.719000000001</v>
      </c>
      <c r="AT114" s="9">
        <f>'Input 1'!AT112</f>
        <v>23767.481</v>
      </c>
      <c r="AU114" s="9">
        <f>'Input 1'!AU112</f>
        <v>24006.368999999999</v>
      </c>
      <c r="AV114" s="9">
        <f>'Input 1'!AV112</f>
        <v>24019.510999999999</v>
      </c>
      <c r="AW114" s="9">
        <f>'Input 1'!AW112</f>
        <v>23876.507000000001</v>
      </c>
      <c r="AX114" s="9">
        <f>'Input 1'!AX112</f>
        <v>23734.972000000002</v>
      </c>
      <c r="AY114" s="9">
        <f>'Input 1'!AY112</f>
        <v>23565.947</v>
      </c>
      <c r="AZ114" s="9">
        <f>'Input 1'!AZ112</f>
        <v>23372.116999999998</v>
      </c>
      <c r="BA114" s="9">
        <f>'Input 1'!BA112</f>
        <v>23171.440999999999</v>
      </c>
      <c r="BB114" s="9">
        <f>'Input 1'!BB112</f>
        <v>22955.508999999998</v>
      </c>
      <c r="BC114" s="9">
        <f>'Input 1'!BC112</f>
        <v>22699.237000000001</v>
      </c>
      <c r="BD114" s="9">
        <f>'Input 1'!BD112</f>
        <v>22409.178</v>
      </c>
      <c r="BE114" s="9">
        <f>'Input 1'!BE112</f>
        <v>22097.031999999999</v>
      </c>
      <c r="BF114" s="9">
        <f>'Input 1'!BF112</f>
        <v>21766.65</v>
      </c>
      <c r="BG114" s="9">
        <f>'Input 1'!BG112</f>
        <v>21417.598999999998</v>
      </c>
      <c r="BH114" s="9">
        <f>'Input 1'!BH112</f>
        <v>21040.899000000001</v>
      </c>
      <c r="BI114" s="9">
        <f>'Input 1'!BI112</f>
        <v>20632.713</v>
      </c>
      <c r="BJ114" s="9">
        <f>'Input 1'!BJ112</f>
        <v>20225.055</v>
      </c>
      <c r="BK114" s="9">
        <f>'Input 1'!BK112</f>
        <v>19831.154999999999</v>
      </c>
      <c r="BL114" s="9">
        <f>'Input 1'!BL112</f>
        <v>19434.37</v>
      </c>
      <c r="BM114" s="9">
        <f>'Input 1'!BM112</f>
        <v>19005.815999999999</v>
      </c>
      <c r="BN114" s="9">
        <f>'Input 1'!BN112</f>
        <v>18552.462</v>
      </c>
      <c r="BO114" s="9">
        <f>'Input 1'!BO112</f>
        <v>18047.153999999999</v>
      </c>
      <c r="BP114" s="9">
        <f>'Input 1'!BP112</f>
        <v>17473.826000000001</v>
      </c>
      <c r="BQ114" s="9">
        <f>'Input 1'!BQ112</f>
        <v>16844.842000000001</v>
      </c>
      <c r="BR114" s="9">
        <f>'Input 1'!BR112</f>
        <v>16198.78</v>
      </c>
      <c r="BS114" s="9">
        <f>'Input 1'!BS112</f>
        <v>15540.096</v>
      </c>
      <c r="BT114" s="9">
        <f>'Input 1'!BT112</f>
        <v>14818.346</v>
      </c>
      <c r="BU114" s="9">
        <f>'Input 1'!BU112</f>
        <v>14016.222</v>
      </c>
      <c r="BV114" s="9">
        <f>'Input 1'!BV112</f>
        <v>13162.166999999999</v>
      </c>
      <c r="BW114" s="9">
        <f>'Input 1'!BW112</f>
        <v>12302.882</v>
      </c>
      <c r="BX114" s="9">
        <f>'Input 1'!BX112</f>
        <v>11430.169</v>
      </c>
      <c r="BY114" s="9">
        <f>'Input 1'!BY112</f>
        <v>10590.977999999999</v>
      </c>
      <c r="BZ114" s="9">
        <f>'Input 1'!BZ112</f>
        <v>9813.8349999999991</v>
      </c>
      <c r="CA114" s="9">
        <f>'Input 1'!CA112</f>
        <v>9081.31</v>
      </c>
      <c r="CB114" s="9">
        <f>'Input 1'!CB112</f>
        <v>8351.2479999999996</v>
      </c>
      <c r="CC114" s="9">
        <f>'Input 1'!CC112</f>
        <v>7636.6480000000001</v>
      </c>
      <c r="CD114" s="9">
        <f>'Input 1'!CD112</f>
        <v>6933.375</v>
      </c>
      <c r="CE114" s="9">
        <f>'Input 1'!CE112</f>
        <v>6236.6689999999999</v>
      </c>
      <c r="CF114" s="9">
        <f>'Input 1'!CF112</f>
        <v>5556.0469999999996</v>
      </c>
      <c r="CG114" s="9">
        <f>'Input 1'!CG112</f>
        <v>4906.4970000000003</v>
      </c>
      <c r="CH114" s="9">
        <f>'Input 1'!CH112</f>
        <v>4285.8729999999996</v>
      </c>
      <c r="CI114" s="9">
        <f>'Input 1'!CI112</f>
        <v>3710.6120000000001</v>
      </c>
      <c r="CJ114" s="9">
        <f>'Input 1'!CJ112</f>
        <v>3190.7139999999999</v>
      </c>
      <c r="CK114" s="9">
        <f>'Input 1'!CK112</f>
        <v>2720.694</v>
      </c>
      <c r="CL114" s="9">
        <f>'Input 1'!CL112</f>
        <v>2255.1930000000002</v>
      </c>
      <c r="CM114" s="9">
        <f>'Input 1'!CM112</f>
        <v>1856.777</v>
      </c>
      <c r="CN114" s="10">
        <f>SUM('Input 1'!CN112:CX112)</f>
        <v>6736.2769999999991</v>
      </c>
    </row>
    <row r="115" spans="1:92" x14ac:dyDescent="0.2">
      <c r="A115">
        <f t="shared" si="1"/>
        <v>2054</v>
      </c>
      <c r="B115" s="9">
        <f>'Input 1'!B113</f>
        <v>18840.531999999999</v>
      </c>
      <c r="C115" s="9">
        <f>'Input 1'!C113</f>
        <v>18891.384999999998</v>
      </c>
      <c r="D115" s="9">
        <f>'Input 1'!D113</f>
        <v>18953.962</v>
      </c>
      <c r="E115" s="9">
        <f>'Input 1'!E113</f>
        <v>19028.089</v>
      </c>
      <c r="F115" s="9">
        <f>'Input 1'!F113</f>
        <v>19133.932000000001</v>
      </c>
      <c r="G115" s="9">
        <f>'Input 1'!G113</f>
        <v>19222.485000000001</v>
      </c>
      <c r="H115" s="9">
        <f>'Input 1'!H113</f>
        <v>19323.489000000001</v>
      </c>
      <c r="I115" s="9">
        <f>'Input 1'!I113</f>
        <v>19436.740000000002</v>
      </c>
      <c r="J115" s="9">
        <f>'Input 1'!J113</f>
        <v>19562.037</v>
      </c>
      <c r="K115" s="9">
        <f>'Input 1'!K113</f>
        <v>19696.804</v>
      </c>
      <c r="L115" s="9">
        <f>'Input 1'!L113</f>
        <v>19838.467000000001</v>
      </c>
      <c r="M115" s="9">
        <f>'Input 1'!M113</f>
        <v>19998.681</v>
      </c>
      <c r="N115" s="9">
        <f>'Input 1'!N113</f>
        <v>20181.988000000001</v>
      </c>
      <c r="O115" s="9">
        <f>'Input 1'!O113</f>
        <v>20381.067999999999</v>
      </c>
      <c r="P115" s="9">
        <f>'Input 1'!P113</f>
        <v>20580.659</v>
      </c>
      <c r="Q115" s="9">
        <f>'Input 1'!Q113</f>
        <v>20779.726999999999</v>
      </c>
      <c r="R115" s="9">
        <f>'Input 1'!R113</f>
        <v>20982.217000000001</v>
      </c>
      <c r="S115" s="9">
        <f>'Input 1'!S113</f>
        <v>21187.214</v>
      </c>
      <c r="T115" s="9">
        <f>'Input 1'!T113</f>
        <v>21389.654999999999</v>
      </c>
      <c r="U115" s="9">
        <f>'Input 1'!U113</f>
        <v>21586.242999999999</v>
      </c>
      <c r="V115" s="9">
        <f>'Input 1'!V113</f>
        <v>21778.662</v>
      </c>
      <c r="W115" s="9">
        <f>'Input 1'!W113</f>
        <v>21943.048999999999</v>
      </c>
      <c r="X115" s="9">
        <f>'Input 1'!X113</f>
        <v>22067.482</v>
      </c>
      <c r="Y115" s="9">
        <f>'Input 1'!Y113</f>
        <v>22161.330999999998</v>
      </c>
      <c r="Z115" s="9">
        <f>'Input 1'!Z113</f>
        <v>22247.218000000001</v>
      </c>
      <c r="AA115" s="9">
        <f>'Input 1'!AA113</f>
        <v>22322.218000000001</v>
      </c>
      <c r="AB115" s="9">
        <f>'Input 1'!AB113</f>
        <v>22380.527999999998</v>
      </c>
      <c r="AC115" s="9">
        <f>'Input 1'!AC113</f>
        <v>22422.041000000001</v>
      </c>
      <c r="AD115" s="9">
        <f>'Input 1'!AD113</f>
        <v>22449.052</v>
      </c>
      <c r="AE115" s="9">
        <f>'Input 1'!AE113</f>
        <v>22467.001</v>
      </c>
      <c r="AF115" s="9">
        <f>'Input 1'!AF113</f>
        <v>22478.454000000002</v>
      </c>
      <c r="AG115" s="9">
        <f>'Input 1'!AG113</f>
        <v>22475.705000000002</v>
      </c>
      <c r="AH115" s="9">
        <f>'Input 1'!AH113</f>
        <v>22456.663</v>
      </c>
      <c r="AI115" s="9">
        <f>'Input 1'!AI113</f>
        <v>22427.794999999998</v>
      </c>
      <c r="AJ115" s="9">
        <f>'Input 1'!AJ113</f>
        <v>22405.7</v>
      </c>
      <c r="AK115" s="9">
        <f>'Input 1'!AK113</f>
        <v>22396.704000000002</v>
      </c>
      <c r="AL115" s="9">
        <f>'Input 1'!AL113</f>
        <v>22377.174999999999</v>
      </c>
      <c r="AM115" s="9">
        <f>'Input 1'!AM113</f>
        <v>22340.172999999999</v>
      </c>
      <c r="AN115" s="9">
        <f>'Input 1'!AN113</f>
        <v>22303.721000000001</v>
      </c>
      <c r="AO115" s="9">
        <f>'Input 1'!AO113</f>
        <v>22269.08</v>
      </c>
      <c r="AP115" s="9">
        <f>'Input 1'!AP113</f>
        <v>22207.558000000001</v>
      </c>
      <c r="AQ115" s="9">
        <f>'Input 1'!AQ113</f>
        <v>22280.892</v>
      </c>
      <c r="AR115" s="9">
        <f>'Input 1'!AR113</f>
        <v>22560.598000000002</v>
      </c>
      <c r="AS115" s="9">
        <f>'Input 1'!AS113</f>
        <v>22959.496999999999</v>
      </c>
      <c r="AT115" s="9">
        <f>'Input 1'!AT113</f>
        <v>23326.291000000001</v>
      </c>
      <c r="AU115" s="9">
        <f>'Input 1'!AU113</f>
        <v>23700.116999999998</v>
      </c>
      <c r="AV115" s="9">
        <f>'Input 1'!AV113</f>
        <v>23933.519</v>
      </c>
      <c r="AW115" s="9">
        <f>'Input 1'!AW113</f>
        <v>23940.600999999999</v>
      </c>
      <c r="AX115" s="9">
        <f>'Input 1'!AX113</f>
        <v>23790.955000000002</v>
      </c>
      <c r="AY115" s="9">
        <f>'Input 1'!AY113</f>
        <v>23642.248</v>
      </c>
      <c r="AZ115" s="9">
        <f>'Input 1'!AZ113</f>
        <v>23465.558000000001</v>
      </c>
      <c r="BA115" s="9">
        <f>'Input 1'!BA113</f>
        <v>23263.292000000001</v>
      </c>
      <c r="BB115" s="9">
        <f>'Input 1'!BB113</f>
        <v>23053.291000000001</v>
      </c>
      <c r="BC115" s="9">
        <f>'Input 1'!BC113</f>
        <v>22827.286</v>
      </c>
      <c r="BD115" s="9">
        <f>'Input 1'!BD113</f>
        <v>22560.367999999999</v>
      </c>
      <c r="BE115" s="9">
        <f>'Input 1'!BE113</f>
        <v>22258.958999999999</v>
      </c>
      <c r="BF115" s="9">
        <f>'Input 1'!BF113</f>
        <v>21935.331999999999</v>
      </c>
      <c r="BG115" s="9">
        <f>'Input 1'!BG113</f>
        <v>21593.612000000001</v>
      </c>
      <c r="BH115" s="9">
        <f>'Input 1'!BH113</f>
        <v>21233.05</v>
      </c>
      <c r="BI115" s="9">
        <f>'Input 1'!BI113</f>
        <v>20844.100999999999</v>
      </c>
      <c r="BJ115" s="9">
        <f>'Input 1'!BJ113</f>
        <v>20423.074000000001</v>
      </c>
      <c r="BK115" s="9">
        <f>'Input 1'!BK113</f>
        <v>20001.477999999999</v>
      </c>
      <c r="BL115" s="9">
        <f>'Input 1'!BL113</f>
        <v>19592.245999999999</v>
      </c>
      <c r="BM115" s="9">
        <f>'Input 1'!BM113</f>
        <v>19178.978999999999</v>
      </c>
      <c r="BN115" s="9">
        <f>'Input 1'!BN113</f>
        <v>18733.771000000001</v>
      </c>
      <c r="BO115" s="9">
        <f>'Input 1'!BO113</f>
        <v>18263.920999999998</v>
      </c>
      <c r="BP115" s="9">
        <f>'Input 1'!BP113</f>
        <v>17740.141</v>
      </c>
      <c r="BQ115" s="9">
        <f>'Input 1'!BQ113</f>
        <v>17145.569</v>
      </c>
      <c r="BR115" s="9">
        <f>'Input 1'!BR113</f>
        <v>16493.830999999998</v>
      </c>
      <c r="BS115" s="9">
        <f>'Input 1'!BS113</f>
        <v>15825.592000000001</v>
      </c>
      <c r="BT115" s="9">
        <f>'Input 1'!BT113</f>
        <v>15144.936</v>
      </c>
      <c r="BU115" s="9">
        <f>'Input 1'!BU113</f>
        <v>14403.449000000001</v>
      </c>
      <c r="BV115" s="9">
        <f>'Input 1'!BV113</f>
        <v>13585.063</v>
      </c>
      <c r="BW115" s="9">
        <f>'Input 1'!BW113</f>
        <v>12717.455</v>
      </c>
      <c r="BX115" s="9">
        <f>'Input 1'!BX113</f>
        <v>11845.665000000001</v>
      </c>
      <c r="BY115" s="9">
        <f>'Input 1'!BY113</f>
        <v>10962.234</v>
      </c>
      <c r="BZ115" s="9">
        <f>'Input 1'!BZ113</f>
        <v>10113.032999999999</v>
      </c>
      <c r="CA115" s="9">
        <f>'Input 1'!CA113</f>
        <v>9326.018</v>
      </c>
      <c r="CB115" s="9">
        <f>'Input 1'!CB113</f>
        <v>8584.7039999999997</v>
      </c>
      <c r="CC115" s="9">
        <f>'Input 1'!CC113</f>
        <v>7848.5150000000003</v>
      </c>
      <c r="CD115" s="9">
        <f>'Input 1'!CD113</f>
        <v>7130.2039999999997</v>
      </c>
      <c r="CE115" s="9">
        <f>'Input 1'!CE113</f>
        <v>6427.09</v>
      </c>
      <c r="CF115" s="9">
        <f>'Input 1'!CF113</f>
        <v>5735.32</v>
      </c>
      <c r="CG115" s="9">
        <f>'Input 1'!CG113</f>
        <v>5063.902</v>
      </c>
      <c r="CH115" s="9">
        <f>'Input 1'!CH113</f>
        <v>4425.8959999999997</v>
      </c>
      <c r="CI115" s="9">
        <f>'Input 1'!CI113</f>
        <v>3818.9279999999999</v>
      </c>
      <c r="CJ115" s="9">
        <f>'Input 1'!CJ113</f>
        <v>3262.6170000000002</v>
      </c>
      <c r="CK115" s="9">
        <f>'Input 1'!CK113</f>
        <v>2768.16</v>
      </c>
      <c r="CL115" s="9">
        <f>'Input 1'!CL113</f>
        <v>2328.422</v>
      </c>
      <c r="CM115" s="9">
        <f>'Input 1'!CM113</f>
        <v>1885.2090000000001</v>
      </c>
      <c r="CN115" s="10">
        <f>SUM('Input 1'!CN113:CX113)</f>
        <v>6783.49</v>
      </c>
    </row>
    <row r="116" spans="1:92" x14ac:dyDescent="0.2">
      <c r="A116">
        <f t="shared" si="1"/>
        <v>2055</v>
      </c>
      <c r="B116" s="9">
        <f>'Input 1'!B114</f>
        <v>18718.282999999999</v>
      </c>
      <c r="C116" s="9">
        <f>'Input 1'!C114</f>
        <v>18779.848999999998</v>
      </c>
      <c r="D116" s="9">
        <f>'Input 1'!D114</f>
        <v>18848.197</v>
      </c>
      <c r="E116" s="9">
        <f>'Input 1'!E114</f>
        <v>18923.712</v>
      </c>
      <c r="F116" s="9">
        <f>'Input 1'!F114</f>
        <v>19006.776000000002</v>
      </c>
      <c r="G116" s="9">
        <f>'Input 1'!G114</f>
        <v>19097.773000000001</v>
      </c>
      <c r="H116" s="9">
        <f>'Input 1'!H114</f>
        <v>19197.087</v>
      </c>
      <c r="I116" s="9">
        <f>'Input 1'!I114</f>
        <v>19305.100999999999</v>
      </c>
      <c r="J116" s="9">
        <f>'Input 1'!J114</f>
        <v>19422.199000000001</v>
      </c>
      <c r="K116" s="9">
        <f>'Input 1'!K114</f>
        <v>19548.764999999999</v>
      </c>
      <c r="L116" s="9">
        <f>'Input 1'!L114</f>
        <v>19682.218000000001</v>
      </c>
      <c r="M116" s="9">
        <f>'Input 1'!M114</f>
        <v>19819.976999999999</v>
      </c>
      <c r="N116" s="9">
        <f>'Input 1'!N114</f>
        <v>19977.246999999999</v>
      </c>
      <c r="O116" s="9">
        <f>'Input 1'!O114</f>
        <v>20160.339</v>
      </c>
      <c r="P116" s="9">
        <f>'Input 1'!P114</f>
        <v>20360.744999999999</v>
      </c>
      <c r="Q116" s="9">
        <f>'Input 1'!Q114</f>
        <v>20560.327000000001</v>
      </c>
      <c r="R116" s="9">
        <f>'Input 1'!R114</f>
        <v>20758.735000000001</v>
      </c>
      <c r="S116" s="9">
        <f>'Input 1'!S114</f>
        <v>20960.03</v>
      </c>
      <c r="T116" s="9">
        <f>'Input 1'!T114</f>
        <v>21163.103999999999</v>
      </c>
      <c r="U116" s="9">
        <f>'Input 1'!U114</f>
        <v>21363.169000000002</v>
      </c>
      <c r="V116" s="9">
        <f>'Input 1'!V114</f>
        <v>21557.4</v>
      </c>
      <c r="W116" s="9">
        <f>'Input 1'!W114</f>
        <v>21747.39</v>
      </c>
      <c r="X116" s="9">
        <f>'Input 1'!X114</f>
        <v>21909.701000000001</v>
      </c>
      <c r="Y116" s="9">
        <f>'Input 1'!Y114</f>
        <v>22032.674999999999</v>
      </c>
      <c r="Z116" s="9">
        <f>'Input 1'!Z114</f>
        <v>22125.51</v>
      </c>
      <c r="AA116" s="9">
        <f>'Input 1'!AA114</f>
        <v>22210.321</v>
      </c>
      <c r="AB116" s="9">
        <f>'Input 1'!AB114</f>
        <v>22284.196</v>
      </c>
      <c r="AC116" s="9">
        <f>'Input 1'!AC114</f>
        <v>22341.794999999998</v>
      </c>
      <c r="AD116" s="9">
        <f>'Input 1'!AD114</f>
        <v>22383.164000000001</v>
      </c>
      <c r="AE116" s="9">
        <f>'Input 1'!AE114</f>
        <v>22410.373</v>
      </c>
      <c r="AF116" s="9">
        <f>'Input 1'!AF114</f>
        <v>22428.477999999999</v>
      </c>
      <c r="AG116" s="9">
        <f>'Input 1'!AG114</f>
        <v>22440.109</v>
      </c>
      <c r="AH116" s="9">
        <f>'Input 1'!AH114</f>
        <v>22437.25</v>
      </c>
      <c r="AI116" s="9">
        <f>'Input 1'!AI114</f>
        <v>22417.61</v>
      </c>
      <c r="AJ116" s="9">
        <f>'Input 1'!AJ114</f>
        <v>22387.773000000001</v>
      </c>
      <c r="AK116" s="9">
        <f>'Input 1'!AK114</f>
        <v>22364.598999999998</v>
      </c>
      <c r="AL116" s="9">
        <f>'Input 1'!AL114</f>
        <v>22354.304</v>
      </c>
      <c r="AM116" s="9">
        <f>'Input 1'!AM114</f>
        <v>22333.373</v>
      </c>
      <c r="AN116" s="9">
        <f>'Input 1'!AN114</f>
        <v>22294.934000000001</v>
      </c>
      <c r="AO116" s="9">
        <f>'Input 1'!AO114</f>
        <v>22256.883000000002</v>
      </c>
      <c r="AP116" s="9">
        <f>'Input 1'!AP114</f>
        <v>22220.276000000002</v>
      </c>
      <c r="AQ116" s="9">
        <f>'Input 1'!AQ114</f>
        <v>22156.441999999999</v>
      </c>
      <c r="AR116" s="9">
        <f>'Input 1'!AR114</f>
        <v>22226.937999999998</v>
      </c>
      <c r="AS116" s="9">
        <f>'Input 1'!AS114</f>
        <v>22503.162</v>
      </c>
      <c r="AT116" s="9">
        <f>'Input 1'!AT114</f>
        <v>22897.989000000001</v>
      </c>
      <c r="AU116" s="9">
        <f>'Input 1'!AU114</f>
        <v>23260.276000000002</v>
      </c>
      <c r="AV116" s="9">
        <f>'Input 1'!AV114</f>
        <v>23629.111000000001</v>
      </c>
      <c r="AW116" s="9">
        <f>'Input 1'!AW114</f>
        <v>23856.993999999999</v>
      </c>
      <c r="AX116" s="9">
        <f>'Input 1'!AX114</f>
        <v>23858.017</v>
      </c>
      <c r="AY116" s="9">
        <f>'Input 1'!AY114</f>
        <v>23701.754000000001</v>
      </c>
      <c r="AZ116" s="9">
        <f>'Input 1'!AZ114</f>
        <v>23545.902999999998</v>
      </c>
      <c r="BA116" s="9">
        <f>'Input 1'!BA114</f>
        <v>23361.577000000001</v>
      </c>
      <c r="BB116" s="9">
        <f>'Input 1'!BB114</f>
        <v>23150.91</v>
      </c>
      <c r="BC116" s="9">
        <f>'Input 1'!BC114</f>
        <v>22931.620999999999</v>
      </c>
      <c r="BD116" s="9">
        <f>'Input 1'!BD114</f>
        <v>22695.581999999999</v>
      </c>
      <c r="BE116" s="9">
        <f>'Input 1'!BE114</f>
        <v>22418.063999999998</v>
      </c>
      <c r="BF116" s="9">
        <f>'Input 1'!BF114</f>
        <v>22105.355</v>
      </c>
      <c r="BG116" s="9">
        <f>'Input 1'!BG114</f>
        <v>21770.302</v>
      </c>
      <c r="BH116" s="9">
        <f>'Input 1'!BH114</f>
        <v>21417.303</v>
      </c>
      <c r="BI116" s="9">
        <f>'Input 1'!BI114</f>
        <v>21045.29</v>
      </c>
      <c r="BJ116" s="9">
        <f>'Input 1'!BJ114</f>
        <v>20644.156999999999</v>
      </c>
      <c r="BK116" s="9">
        <f>'Input 1'!BK114</f>
        <v>20210.36</v>
      </c>
      <c r="BL116" s="9">
        <f>'Input 1'!BL114</f>
        <v>19774.897000000001</v>
      </c>
      <c r="BM116" s="9">
        <f>'Input 1'!BM114</f>
        <v>19350.403999999999</v>
      </c>
      <c r="BN116" s="9">
        <f>'Input 1'!BN114</f>
        <v>18920.724999999999</v>
      </c>
      <c r="BO116" s="9">
        <f>'Input 1'!BO114</f>
        <v>18458.939999999999</v>
      </c>
      <c r="BP116" s="9">
        <f>'Input 1'!BP114</f>
        <v>17972.672999999999</v>
      </c>
      <c r="BQ116" s="9">
        <f>'Input 1'!BQ114</f>
        <v>17430.508999999998</v>
      </c>
      <c r="BR116" s="9">
        <f>'Input 1'!BR114</f>
        <v>16814.794999999998</v>
      </c>
      <c r="BS116" s="9">
        <f>'Input 1'!BS114</f>
        <v>16140.412</v>
      </c>
      <c r="BT116" s="9">
        <f>'Input 1'!BT114</f>
        <v>15450.11</v>
      </c>
      <c r="BU116" s="9">
        <f>'Input 1'!BU114</f>
        <v>14747.597</v>
      </c>
      <c r="BV116" s="9">
        <f>'Input 1'!BV114</f>
        <v>13986.495999999999</v>
      </c>
      <c r="BW116" s="9">
        <f>'Input 1'!BW114</f>
        <v>13151.98</v>
      </c>
      <c r="BX116" s="9">
        <f>'Input 1'!BX114</f>
        <v>12270.96</v>
      </c>
      <c r="BY116" s="9">
        <f>'Input 1'!BY114</f>
        <v>11386.804</v>
      </c>
      <c r="BZ116" s="9">
        <f>'Input 1'!BZ114</f>
        <v>10492.798000000001</v>
      </c>
      <c r="CA116" s="9">
        <f>'Input 1'!CA114</f>
        <v>9633.723</v>
      </c>
      <c r="CB116" s="9">
        <f>'Input 1'!CB114</f>
        <v>8836.9599999999991</v>
      </c>
      <c r="CC116" s="9">
        <f>'Input 1'!CC114</f>
        <v>8086.9759999999997</v>
      </c>
      <c r="CD116" s="9">
        <f>'Input 1'!CD114</f>
        <v>7344.7780000000002</v>
      </c>
      <c r="CE116" s="9">
        <f>'Input 1'!CE114</f>
        <v>6622.8680000000004</v>
      </c>
      <c r="CF116" s="9">
        <f>'Input 1'!CF114</f>
        <v>5920.0219999999999</v>
      </c>
      <c r="CG116" s="9">
        <f>'Input 1'!CG114</f>
        <v>5233.2929999999997</v>
      </c>
      <c r="CH116" s="9">
        <f>'Input 1'!CH114</f>
        <v>4571.1790000000001</v>
      </c>
      <c r="CI116" s="9">
        <f>'Input 1'!CI114</f>
        <v>3944.8110000000001</v>
      </c>
      <c r="CJ116" s="9">
        <f>'Input 1'!CJ114</f>
        <v>3351.587</v>
      </c>
      <c r="CK116" s="9">
        <f>'Input 1'!CK114</f>
        <v>2814.306</v>
      </c>
      <c r="CL116" s="9">
        <f>'Input 1'!CL114</f>
        <v>2345.3539999999998</v>
      </c>
      <c r="CM116" s="9">
        <f>'Input 1'!CM114</f>
        <v>1935.953</v>
      </c>
      <c r="CN116" s="10">
        <f>SUM('Input 1'!CN114:CX114)</f>
        <v>6542.3960000000015</v>
      </c>
    </row>
    <row r="117" spans="1:92" x14ac:dyDescent="0.2">
      <c r="A117">
        <f t="shared" si="1"/>
        <v>2056</v>
      </c>
      <c r="B117" s="9">
        <f>'Input 1'!B115</f>
        <v>18595.128000000001</v>
      </c>
      <c r="C117" s="9">
        <f>'Input 1'!C115</f>
        <v>18700.036</v>
      </c>
      <c r="D117" s="9">
        <f>'Input 1'!D115</f>
        <v>18767.678</v>
      </c>
      <c r="E117" s="9">
        <f>'Input 1'!E115</f>
        <v>18840.080000000002</v>
      </c>
      <c r="F117" s="9">
        <f>'Input 1'!F115</f>
        <v>18917.928</v>
      </c>
      <c r="G117" s="9">
        <f>'Input 1'!G115</f>
        <v>19001.912</v>
      </c>
      <c r="H117" s="9">
        <f>'Input 1'!H115</f>
        <v>19092.406999999999</v>
      </c>
      <c r="I117" s="9">
        <f>'Input 1'!I115</f>
        <v>19189.785</v>
      </c>
      <c r="J117" s="9">
        <f>'Input 1'!J115</f>
        <v>19296.303</v>
      </c>
      <c r="K117" s="9">
        <f>'Input 1'!K115</f>
        <v>19413.273000000001</v>
      </c>
      <c r="L117" s="9">
        <f>'Input 1'!L115</f>
        <v>19540.445</v>
      </c>
      <c r="M117" s="9">
        <f>'Input 1'!M115</f>
        <v>19673.751</v>
      </c>
      <c r="N117" s="9">
        <f>'Input 1'!N115</f>
        <v>19811.005000000001</v>
      </c>
      <c r="O117" s="9">
        <f>'Input 1'!O115</f>
        <v>19967.27</v>
      </c>
      <c r="P117" s="9">
        <f>'Input 1'!P115</f>
        <v>20148.670999999998</v>
      </c>
      <c r="Q117" s="9">
        <f>'Input 1'!Q115</f>
        <v>20346.956999999999</v>
      </c>
      <c r="R117" s="9">
        <f>'Input 1'!R115</f>
        <v>20544.440999999999</v>
      </c>
      <c r="S117" s="9">
        <f>'Input 1'!S115</f>
        <v>20740.686000000002</v>
      </c>
      <c r="T117" s="9">
        <f>'Input 1'!T115</f>
        <v>20940.125</v>
      </c>
      <c r="U117" s="9">
        <f>'Input 1'!U115</f>
        <v>21141.879000000001</v>
      </c>
      <c r="V117" s="9">
        <f>'Input 1'!V115</f>
        <v>21341.014999999999</v>
      </c>
      <c r="W117" s="9">
        <f>'Input 1'!W115</f>
        <v>21534.26</v>
      </c>
      <c r="X117" s="9">
        <f>'Input 1'!X115</f>
        <v>21723.210999999999</v>
      </c>
      <c r="Y117" s="9">
        <f>'Input 1'!Y115</f>
        <v>21884.879000000001</v>
      </c>
      <c r="Z117" s="9">
        <f>'Input 1'!Z115</f>
        <v>22007.756000000001</v>
      </c>
      <c r="AA117" s="9">
        <f>'Input 1'!AA115</f>
        <v>22100.823</v>
      </c>
      <c r="AB117" s="9">
        <f>'Input 1'!AB115</f>
        <v>22185.825000000001</v>
      </c>
      <c r="AC117" s="9">
        <f>'Input 1'!AC115</f>
        <v>22259.917000000001</v>
      </c>
      <c r="AD117" s="9">
        <f>'Input 1'!AD115</f>
        <v>22317.446</v>
      </c>
      <c r="AE117" s="9">
        <f>'Input 1'!AE115</f>
        <v>22358.258999999998</v>
      </c>
      <c r="AF117" s="9">
        <f>'Input 1'!AF115</f>
        <v>22384.547999999999</v>
      </c>
      <c r="AG117" s="9">
        <f>'Input 1'!AG115</f>
        <v>22401.667000000001</v>
      </c>
      <c r="AH117" s="9">
        <f>'Input 1'!AH115</f>
        <v>22412.161</v>
      </c>
      <c r="AI117" s="9">
        <f>'Input 1'!AI115</f>
        <v>22408.028999999999</v>
      </c>
      <c r="AJ117" s="9">
        <f>'Input 1'!AJ115</f>
        <v>22387.011999999999</v>
      </c>
      <c r="AK117" s="9">
        <f>'Input 1'!AK115</f>
        <v>22355.634999999998</v>
      </c>
      <c r="AL117" s="9">
        <f>'Input 1'!AL115</f>
        <v>22330.566999999999</v>
      </c>
      <c r="AM117" s="9">
        <f>'Input 1'!AM115</f>
        <v>22317.933000000001</v>
      </c>
      <c r="AN117" s="9">
        <f>'Input 1'!AN115</f>
        <v>22294.631000000001</v>
      </c>
      <c r="AO117" s="9">
        <f>'Input 1'!AO115</f>
        <v>22253.929</v>
      </c>
      <c r="AP117" s="9">
        <f>'Input 1'!AP115</f>
        <v>22213.453000000001</v>
      </c>
      <c r="AQ117" s="9">
        <f>'Input 1'!AQ115</f>
        <v>22173.886999999999</v>
      </c>
      <c r="AR117" s="9">
        <f>'Input 1'!AR115</f>
        <v>22106.687999999998</v>
      </c>
      <c r="AS117" s="9">
        <f>'Input 1'!AS115</f>
        <v>22172.646000000001</v>
      </c>
      <c r="AT117" s="9">
        <f>'Input 1'!AT115</f>
        <v>22442.757000000001</v>
      </c>
      <c r="AU117" s="9">
        <f>'Input 1'!AU115</f>
        <v>22830.236000000001</v>
      </c>
      <c r="AV117" s="9">
        <f>'Input 1'!AV115</f>
        <v>23184.712</v>
      </c>
      <c r="AW117" s="9">
        <f>'Input 1'!AW115</f>
        <v>23545.148000000001</v>
      </c>
      <c r="AX117" s="9">
        <f>'Input 1'!AX115</f>
        <v>23764.02</v>
      </c>
      <c r="AY117" s="9">
        <f>'Input 1'!AY115</f>
        <v>23755.492999999999</v>
      </c>
      <c r="AZ117" s="9">
        <f>'Input 1'!AZ115</f>
        <v>23589.137999999999</v>
      </c>
      <c r="BA117" s="9">
        <f>'Input 1'!BA115</f>
        <v>23422.499</v>
      </c>
      <c r="BB117" s="9">
        <f>'Input 1'!BB115</f>
        <v>23226.632000000001</v>
      </c>
      <c r="BC117" s="9">
        <f>'Input 1'!BC115</f>
        <v>23004.222000000002</v>
      </c>
      <c r="BD117" s="9">
        <f>'Input 1'!BD115</f>
        <v>22773.221000000001</v>
      </c>
      <c r="BE117" s="9">
        <f>'Input 1'!BE115</f>
        <v>22525.223000000002</v>
      </c>
      <c r="BF117" s="9">
        <f>'Input 1'!BF115</f>
        <v>22234.888999999999</v>
      </c>
      <c r="BG117" s="9">
        <f>'Input 1'!BG115</f>
        <v>21908.51</v>
      </c>
      <c r="BH117" s="9">
        <f>'Input 1'!BH115</f>
        <v>21559.08</v>
      </c>
      <c r="BI117" s="9">
        <f>'Input 1'!BI115</f>
        <v>21190.971000000001</v>
      </c>
      <c r="BJ117" s="9">
        <f>'Input 1'!BJ115</f>
        <v>20802.969000000001</v>
      </c>
      <c r="BK117" s="9">
        <f>'Input 1'!BK115</f>
        <v>20385.251</v>
      </c>
      <c r="BL117" s="9">
        <f>'Input 1'!BL115</f>
        <v>19934.7</v>
      </c>
      <c r="BM117" s="9">
        <f>'Input 1'!BM115</f>
        <v>19479.725999999999</v>
      </c>
      <c r="BN117" s="9">
        <f>'Input 1'!BN115</f>
        <v>19031.861000000001</v>
      </c>
      <c r="BO117" s="9">
        <f>'Input 1'!BO115</f>
        <v>18576.358</v>
      </c>
      <c r="BP117" s="9">
        <f>'Input 1'!BP115</f>
        <v>18089.258999999998</v>
      </c>
      <c r="BQ117" s="9">
        <f>'Input 1'!BQ115</f>
        <v>17578.136999999999</v>
      </c>
      <c r="BR117" s="9">
        <f>'Input 1'!BR115</f>
        <v>17011.249</v>
      </c>
      <c r="BS117" s="9">
        <f>'Input 1'!BS115</f>
        <v>16371.257</v>
      </c>
      <c r="BT117" s="9">
        <f>'Input 1'!BT115</f>
        <v>15673.582</v>
      </c>
      <c r="BU117" s="9">
        <f>'Input 1'!BU115</f>
        <v>14961.271000000001</v>
      </c>
      <c r="BV117" s="9">
        <f>'Input 1'!BV115</f>
        <v>14238.058000000001</v>
      </c>
      <c r="BW117" s="9">
        <f>'Input 1'!BW115</f>
        <v>13459.857</v>
      </c>
      <c r="BX117" s="9">
        <f>'Input 1'!BX115</f>
        <v>12613.044</v>
      </c>
      <c r="BY117" s="9">
        <f>'Input 1'!BY115</f>
        <v>11723.846</v>
      </c>
      <c r="BZ117" s="9">
        <f>'Input 1'!BZ115</f>
        <v>10834.009</v>
      </c>
      <c r="CA117" s="9">
        <f>'Input 1'!CA115</f>
        <v>9937.4590000000007</v>
      </c>
      <c r="CB117" s="9">
        <f>'Input 1'!CB115</f>
        <v>9078.473</v>
      </c>
      <c r="CC117" s="9">
        <f>'Input 1'!CC115</f>
        <v>8284.1239999999998</v>
      </c>
      <c r="CD117" s="9">
        <f>'Input 1'!CD115</f>
        <v>7539.5219999999999</v>
      </c>
      <c r="CE117" s="9">
        <f>'Input 1'!CE115</f>
        <v>6805.973</v>
      </c>
      <c r="CF117" s="9">
        <f>'Input 1'!CF115</f>
        <v>6095.1379999999999</v>
      </c>
      <c r="CG117" s="9">
        <f>'Input 1'!CG115</f>
        <v>5410.433</v>
      </c>
      <c r="CH117" s="9">
        <f>'Input 1'!CH115</f>
        <v>4751.0050000000001</v>
      </c>
      <c r="CI117" s="9">
        <f>'Input 1'!CI115</f>
        <v>4122.8710000000001</v>
      </c>
      <c r="CJ117" s="9">
        <f>'Input 1'!CJ115</f>
        <v>3520.6239999999998</v>
      </c>
      <c r="CK117" s="9">
        <f>'Input 1'!CK115</f>
        <v>2966.22</v>
      </c>
      <c r="CL117" s="9">
        <f>'Input 1'!CL115</f>
        <v>2489.7179999999998</v>
      </c>
      <c r="CM117" s="9">
        <f>'Input 1'!CM115</f>
        <v>2062.2689999999998</v>
      </c>
      <c r="CN117" s="10">
        <f>SUM('Input 1'!CN115:CX115)</f>
        <v>7211.8040000000001</v>
      </c>
    </row>
    <row r="118" spans="1:92" x14ac:dyDescent="0.2">
      <c r="A118">
        <f t="shared" si="1"/>
        <v>2057</v>
      </c>
      <c r="B118" s="9">
        <f>'Input 1'!B116</f>
        <v>18459.602999999999</v>
      </c>
      <c r="C118" s="9">
        <f>'Input 1'!C116</f>
        <v>18553.190999999999</v>
      </c>
      <c r="D118" s="9">
        <f>'Input 1'!D116</f>
        <v>18679.749</v>
      </c>
      <c r="E118" s="9">
        <f>'Input 1'!E116</f>
        <v>18753.463</v>
      </c>
      <c r="F118" s="9">
        <f>'Input 1'!F116</f>
        <v>18829.911</v>
      </c>
      <c r="G118" s="9">
        <f>'Input 1'!G116</f>
        <v>18910.087</v>
      </c>
      <c r="H118" s="9">
        <f>'Input 1'!H116</f>
        <v>18994.982</v>
      </c>
      <c r="I118" s="9">
        <f>'Input 1'!I116</f>
        <v>19084.963</v>
      </c>
      <c r="J118" s="9">
        <f>'Input 1'!J116</f>
        <v>19180.395</v>
      </c>
      <c r="K118" s="9">
        <f>'Input 1'!K116</f>
        <v>19285.402999999998</v>
      </c>
      <c r="L118" s="9">
        <f>'Input 1'!L116</f>
        <v>19402.233</v>
      </c>
      <c r="M118" s="9">
        <f>'Input 1'!M116</f>
        <v>19529.996999999999</v>
      </c>
      <c r="N118" s="9">
        <f>'Input 1'!N116</f>
        <v>19663.143</v>
      </c>
      <c r="O118" s="9">
        <f>'Input 1'!O116</f>
        <v>19799.876</v>
      </c>
      <c r="P118" s="9">
        <f>'Input 1'!P116</f>
        <v>19955.118999999999</v>
      </c>
      <c r="Q118" s="9">
        <f>'Input 1'!Q116</f>
        <v>20134.808000000001</v>
      </c>
      <c r="R118" s="9">
        <f>'Input 1'!R116</f>
        <v>20330.953000000001</v>
      </c>
      <c r="S118" s="9">
        <f>'Input 1'!S116</f>
        <v>20526.315999999999</v>
      </c>
      <c r="T118" s="9">
        <f>'Input 1'!T116</f>
        <v>20720.375</v>
      </c>
      <c r="U118" s="9">
        <f>'Input 1'!U116</f>
        <v>20917.935000000001</v>
      </c>
      <c r="V118" s="9">
        <f>'Input 1'!V116</f>
        <v>21118.348000000002</v>
      </c>
      <c r="W118" s="9">
        <f>'Input 1'!W116</f>
        <v>21316.532999999999</v>
      </c>
      <c r="X118" s="9">
        <f>'Input 1'!X116</f>
        <v>21508.77</v>
      </c>
      <c r="Y118" s="9">
        <f>'Input 1'!Y116</f>
        <v>21696.662</v>
      </c>
      <c r="Z118" s="9">
        <f>'Input 1'!Z116</f>
        <v>21857.669000000002</v>
      </c>
      <c r="AA118" s="9">
        <f>'Input 1'!AA116</f>
        <v>21980.434000000001</v>
      </c>
      <c r="AB118" s="9">
        <f>'Input 1'!AB116</f>
        <v>22073.723999999998</v>
      </c>
      <c r="AC118" s="9">
        <f>'Input 1'!AC116</f>
        <v>22158.906999999999</v>
      </c>
      <c r="AD118" s="9">
        <f>'Input 1'!AD116</f>
        <v>22233.21</v>
      </c>
      <c r="AE118" s="9">
        <f>'Input 1'!AE116</f>
        <v>22290.661</v>
      </c>
      <c r="AF118" s="9">
        <f>'Input 1'!AF116</f>
        <v>22330.913</v>
      </c>
      <c r="AG118" s="9">
        <f>'Input 1'!AG116</f>
        <v>22356.278999999999</v>
      </c>
      <c r="AH118" s="9">
        <f>'Input 1'!AH116</f>
        <v>22372.411</v>
      </c>
      <c r="AI118" s="9">
        <f>'Input 1'!AI116</f>
        <v>22381.764999999999</v>
      </c>
      <c r="AJ118" s="9">
        <f>'Input 1'!AJ116</f>
        <v>22376.361000000001</v>
      </c>
      <c r="AK118" s="9">
        <f>'Input 1'!AK116</f>
        <v>22353.968000000001</v>
      </c>
      <c r="AL118" s="9">
        <f>'Input 1'!AL116</f>
        <v>22321.054</v>
      </c>
      <c r="AM118" s="9">
        <f>'Input 1'!AM116</f>
        <v>22294.093000000001</v>
      </c>
      <c r="AN118" s="9">
        <f>'Input 1'!AN116</f>
        <v>22279.121999999999</v>
      </c>
      <c r="AO118" s="9">
        <f>'Input 1'!AO116</f>
        <v>22253.45</v>
      </c>
      <c r="AP118" s="9">
        <f>'Input 1'!AP116</f>
        <v>22210.488000000001</v>
      </c>
      <c r="AQ118" s="9">
        <f>'Input 1'!AQ116</f>
        <v>22167.59</v>
      </c>
      <c r="AR118" s="9">
        <f>'Input 1'!AR116</f>
        <v>22125.069</v>
      </c>
      <c r="AS118" s="9">
        <f>'Input 1'!AS116</f>
        <v>22054.51</v>
      </c>
      <c r="AT118" s="9">
        <f>'Input 1'!AT116</f>
        <v>22115.921999999999</v>
      </c>
      <c r="AU118" s="9">
        <f>'Input 1'!AU116</f>
        <v>22379.887999999999</v>
      </c>
      <c r="AV118" s="9">
        <f>'Input 1'!AV116</f>
        <v>22759.973999999998</v>
      </c>
      <c r="AW118" s="9">
        <f>'Input 1'!AW116</f>
        <v>23106.595000000001</v>
      </c>
      <c r="AX118" s="9">
        <f>'Input 1'!AX116</f>
        <v>23458.591</v>
      </c>
      <c r="AY118" s="9">
        <f>'Input 1'!AY116</f>
        <v>23668.424999999999</v>
      </c>
      <c r="AZ118" s="9">
        <f>'Input 1'!AZ116</f>
        <v>23650.345000000001</v>
      </c>
      <c r="BA118" s="9">
        <f>'Input 1'!BA116</f>
        <v>23473.911</v>
      </c>
      <c r="BB118" s="9">
        <f>'Input 1'!BB116</f>
        <v>23296.498</v>
      </c>
      <c r="BC118" s="9">
        <f>'Input 1'!BC116</f>
        <v>23089.106</v>
      </c>
      <c r="BD118" s="9">
        <f>'Input 1'!BD116</f>
        <v>22854.972000000002</v>
      </c>
      <c r="BE118" s="9">
        <f>'Input 1'!BE116</f>
        <v>22612.280999999999</v>
      </c>
      <c r="BF118" s="9">
        <f>'Input 1'!BF116</f>
        <v>22352.345000000001</v>
      </c>
      <c r="BG118" s="9">
        <f>'Input 1'!BG116</f>
        <v>22049.221000000001</v>
      </c>
      <c r="BH118" s="9">
        <f>'Input 1'!BH116</f>
        <v>21709.200000000001</v>
      </c>
      <c r="BI118" s="9">
        <f>'Input 1'!BI116</f>
        <v>21345.425999999999</v>
      </c>
      <c r="BJ118" s="9">
        <f>'Input 1'!BJ116</f>
        <v>20962.241999999998</v>
      </c>
      <c r="BK118" s="9">
        <f>'Input 1'!BK116</f>
        <v>20558.286</v>
      </c>
      <c r="BL118" s="9">
        <f>'Input 1'!BL116</f>
        <v>20124.021000000001</v>
      </c>
      <c r="BM118" s="9">
        <f>'Input 1'!BM116</f>
        <v>19656.758000000002</v>
      </c>
      <c r="BN118" s="9">
        <f>'Input 1'!BN116</f>
        <v>19182.314999999999</v>
      </c>
      <c r="BO118" s="9">
        <f>'Input 1'!BO116</f>
        <v>18711.116000000002</v>
      </c>
      <c r="BP118" s="9">
        <f>'Input 1'!BP116</f>
        <v>18229.828000000001</v>
      </c>
      <c r="BQ118" s="9">
        <f>'Input 1'!BQ116</f>
        <v>17717.457999999999</v>
      </c>
      <c r="BR118" s="9">
        <f>'Input 1'!BR116</f>
        <v>17181.525000000001</v>
      </c>
      <c r="BS118" s="9">
        <f>'Input 1'!BS116</f>
        <v>16589.965</v>
      </c>
      <c r="BT118" s="9">
        <f>'Input 1'!BT116</f>
        <v>15925.754999999999</v>
      </c>
      <c r="BU118" s="9">
        <f>'Input 1'!BU116</f>
        <v>15204.852999999999</v>
      </c>
      <c r="BV118" s="9">
        <f>'Input 1'!BV116</f>
        <v>14470.601000000001</v>
      </c>
      <c r="BW118" s="9">
        <f>'Input 1'!BW116</f>
        <v>13726.759</v>
      </c>
      <c r="BX118" s="9">
        <f>'Input 1'!BX116</f>
        <v>12931.535</v>
      </c>
      <c r="BY118" s="9">
        <f>'Input 1'!BY116</f>
        <v>12072.511</v>
      </c>
      <c r="BZ118" s="9">
        <f>'Input 1'!BZ116</f>
        <v>11175.227999999999</v>
      </c>
      <c r="CA118" s="9">
        <f>'Input 1'!CA116</f>
        <v>10279.805</v>
      </c>
      <c r="CB118" s="9">
        <f>'Input 1'!CB116</f>
        <v>9380.8070000000007</v>
      </c>
      <c r="CC118" s="9">
        <f>'Input 1'!CC116</f>
        <v>8522.0040000000008</v>
      </c>
      <c r="CD118" s="9">
        <f>'Input 1'!CD116</f>
        <v>7730.1559999999999</v>
      </c>
      <c r="CE118" s="9">
        <f>'Input 1'!CE116</f>
        <v>6991.02</v>
      </c>
      <c r="CF118" s="9">
        <f>'Input 1'!CF116</f>
        <v>6266.2030000000004</v>
      </c>
      <c r="CG118" s="9">
        <f>'Input 1'!CG116</f>
        <v>5566.5240000000003</v>
      </c>
      <c r="CH118" s="9">
        <f>'Input 1'!CH116</f>
        <v>4900.0439999999999</v>
      </c>
      <c r="CI118" s="9">
        <f>'Input 1'!CI116</f>
        <v>4268</v>
      </c>
      <c r="CJ118" s="9">
        <f>'Input 1'!CJ116</f>
        <v>3673.9259999999999</v>
      </c>
      <c r="CK118" s="9">
        <f>'Input 1'!CK116</f>
        <v>3095.8760000000002</v>
      </c>
      <c r="CL118" s="9">
        <f>'Input 1'!CL116</f>
        <v>2580.3690000000001</v>
      </c>
      <c r="CM118" s="9">
        <f>'Input 1'!CM116</f>
        <v>2164.7240000000002</v>
      </c>
      <c r="CN118" s="10">
        <f>SUM('Input 1'!CN116:CX116)</f>
        <v>7755.0339999999997</v>
      </c>
    </row>
    <row r="119" spans="1:92" x14ac:dyDescent="0.2">
      <c r="A119">
        <f t="shared" si="1"/>
        <v>2058</v>
      </c>
      <c r="B119" s="9">
        <f>'Input 1'!B117</f>
        <v>18315.811000000002</v>
      </c>
      <c r="C119" s="9">
        <f>'Input 1'!C117</f>
        <v>18427.491999999998</v>
      </c>
      <c r="D119" s="9">
        <f>'Input 1'!D117</f>
        <v>18531.329000000002</v>
      </c>
      <c r="E119" s="9">
        <f>'Input 1'!E117</f>
        <v>18656.983</v>
      </c>
      <c r="F119" s="9">
        <f>'Input 1'!F117</f>
        <v>18736.758000000002</v>
      </c>
      <c r="G119" s="9">
        <f>'Input 1'!G117</f>
        <v>18817.243999999999</v>
      </c>
      <c r="H119" s="9">
        <f>'Input 1'!H117</f>
        <v>18899.737000000001</v>
      </c>
      <c r="I119" s="9">
        <f>'Input 1'!I117</f>
        <v>18985.531999999999</v>
      </c>
      <c r="J119" s="9">
        <f>'Input 1'!J117</f>
        <v>19074.988000000001</v>
      </c>
      <c r="K119" s="9">
        <f>'Input 1'!K117</f>
        <v>19168.460999999999</v>
      </c>
      <c r="L119" s="9">
        <f>'Input 1'!L117</f>
        <v>19271.946</v>
      </c>
      <c r="M119" s="9">
        <f>'Input 1'!M117</f>
        <v>19388.62</v>
      </c>
      <c r="N119" s="9">
        <f>'Input 1'!N117</f>
        <v>19516.958999999999</v>
      </c>
      <c r="O119" s="9">
        <f>'Input 1'!O117</f>
        <v>19649.925999999999</v>
      </c>
      <c r="P119" s="9">
        <f>'Input 1'!P117</f>
        <v>19786.120999999999</v>
      </c>
      <c r="Q119" s="9">
        <f>'Input 1'!Q117</f>
        <v>19940.32</v>
      </c>
      <c r="R119" s="9">
        <f>'Input 1'!R117</f>
        <v>20118.274000000001</v>
      </c>
      <c r="S119" s="9">
        <f>'Input 1'!S117</f>
        <v>20312.251</v>
      </c>
      <c r="T119" s="9">
        <f>'Input 1'!T117</f>
        <v>20505.466</v>
      </c>
      <c r="U119" s="9">
        <f>'Input 1'!U117</f>
        <v>20697.314999999999</v>
      </c>
      <c r="V119" s="9">
        <f>'Input 1'!V117</f>
        <v>20892.968000000001</v>
      </c>
      <c r="W119" s="9">
        <f>'Input 1'!W117</f>
        <v>21092.012999999999</v>
      </c>
      <c r="X119" s="9">
        <f>'Input 1'!X117</f>
        <v>21289.221000000001</v>
      </c>
      <c r="Y119" s="9">
        <f>'Input 1'!Y117</f>
        <v>21480.422999999999</v>
      </c>
      <c r="Z119" s="9">
        <f>'Input 1'!Z117</f>
        <v>21667.232</v>
      </c>
      <c r="AA119" s="9">
        <f>'Input 1'!AA117</f>
        <v>21827.556</v>
      </c>
      <c r="AB119" s="9">
        <f>'Input 1'!AB117</f>
        <v>21950.194</v>
      </c>
      <c r="AC119" s="9">
        <f>'Input 1'!AC117</f>
        <v>22043.694</v>
      </c>
      <c r="AD119" s="9">
        <f>'Input 1'!AD117</f>
        <v>22129.047999999999</v>
      </c>
      <c r="AE119" s="9">
        <f>'Input 1'!AE117</f>
        <v>22203.55</v>
      </c>
      <c r="AF119" s="9">
        <f>'Input 1'!AF117</f>
        <v>22260.916000000001</v>
      </c>
      <c r="AG119" s="9">
        <f>'Input 1'!AG117</f>
        <v>22300.601999999999</v>
      </c>
      <c r="AH119" s="9">
        <f>'Input 1'!AH117</f>
        <v>22325.042000000001</v>
      </c>
      <c r="AI119" s="9">
        <f>'Input 1'!AI117</f>
        <v>22340.184000000001</v>
      </c>
      <c r="AJ119" s="9">
        <f>'Input 1'!AJ117</f>
        <v>22348.397000000001</v>
      </c>
      <c r="AK119" s="9">
        <f>'Input 1'!AK117</f>
        <v>22341.721000000001</v>
      </c>
      <c r="AL119" s="9">
        <f>'Input 1'!AL117</f>
        <v>22317.955000000002</v>
      </c>
      <c r="AM119" s="9">
        <f>'Input 1'!AM117</f>
        <v>22283.508000000002</v>
      </c>
      <c r="AN119" s="9">
        <f>'Input 1'!AN117</f>
        <v>22254.656999999999</v>
      </c>
      <c r="AO119" s="9">
        <f>'Input 1'!AO117</f>
        <v>22237.350999999999</v>
      </c>
      <c r="AP119" s="9">
        <f>'Input 1'!AP117</f>
        <v>22209.311000000002</v>
      </c>
      <c r="AQ119" s="9">
        <f>'Input 1'!AQ117</f>
        <v>22164.095000000001</v>
      </c>
      <c r="AR119" s="9">
        <f>'Input 1'!AR117</f>
        <v>22118.780999999999</v>
      </c>
      <c r="AS119" s="9">
        <f>'Input 1'!AS117</f>
        <v>22073.31</v>
      </c>
      <c r="AT119" s="9">
        <f>'Input 1'!AT117</f>
        <v>21999.4</v>
      </c>
      <c r="AU119" s="9">
        <f>'Input 1'!AU117</f>
        <v>22056.255000000001</v>
      </c>
      <c r="AV119" s="9">
        <f>'Input 1'!AV117</f>
        <v>22314.041000000001</v>
      </c>
      <c r="AW119" s="9">
        <f>'Input 1'!AW117</f>
        <v>22686.683000000001</v>
      </c>
      <c r="AX119" s="9">
        <f>'Input 1'!AX117</f>
        <v>23025.401999999998</v>
      </c>
      <c r="AY119" s="9">
        <f>'Input 1'!AY117</f>
        <v>23368.909</v>
      </c>
      <c r="AZ119" s="9">
        <f>'Input 1'!AZ117</f>
        <v>23569.674999999999</v>
      </c>
      <c r="BA119" s="9">
        <f>'Input 1'!BA117</f>
        <v>23542.043000000001</v>
      </c>
      <c r="BB119" s="9">
        <f>'Input 1'!BB117</f>
        <v>23355.552</v>
      </c>
      <c r="BC119" s="9">
        <f>'Input 1'!BC117</f>
        <v>23167.386999999999</v>
      </c>
      <c r="BD119" s="9">
        <f>'Input 1'!BD117</f>
        <v>22948.493999999999</v>
      </c>
      <c r="BE119" s="9">
        <f>'Input 1'!BE117</f>
        <v>22702.666000000001</v>
      </c>
      <c r="BF119" s="9">
        <f>'Input 1'!BF117</f>
        <v>22448.313999999998</v>
      </c>
      <c r="BG119" s="9">
        <f>'Input 1'!BG117</f>
        <v>22176.473999999998</v>
      </c>
      <c r="BH119" s="9">
        <f>'Input 1'!BH117</f>
        <v>21860.597000000002</v>
      </c>
      <c r="BI119" s="9">
        <f>'Input 1'!BI117</f>
        <v>21506.977999999999</v>
      </c>
      <c r="BJ119" s="9">
        <f>'Input 1'!BJ117</f>
        <v>21128.903999999999</v>
      </c>
      <c r="BK119" s="9">
        <f>'Input 1'!BK117</f>
        <v>20730.692999999999</v>
      </c>
      <c r="BL119" s="9">
        <f>'Input 1'!BL117</f>
        <v>20310.833999999999</v>
      </c>
      <c r="BM119" s="9">
        <f>'Input 1'!BM117</f>
        <v>19860.077000000001</v>
      </c>
      <c r="BN119" s="9">
        <f>'Input 1'!BN117</f>
        <v>19376.16</v>
      </c>
      <c r="BO119" s="9">
        <f>'Input 1'!BO117</f>
        <v>18882.308000000001</v>
      </c>
      <c r="BP119" s="9">
        <f>'Input 1'!BP117</f>
        <v>18387.833999999999</v>
      </c>
      <c r="BQ119" s="9">
        <f>'Input 1'!BQ117</f>
        <v>17880.82</v>
      </c>
      <c r="BR119" s="9">
        <f>'Input 1'!BR117</f>
        <v>17343.242999999999</v>
      </c>
      <c r="BS119" s="9">
        <f>'Input 1'!BS117</f>
        <v>16782.563999999998</v>
      </c>
      <c r="BT119" s="9">
        <f>'Input 1'!BT117</f>
        <v>16166.406000000001</v>
      </c>
      <c r="BU119" s="9">
        <f>'Input 1'!BU117</f>
        <v>15478.062</v>
      </c>
      <c r="BV119" s="9">
        <f>'Input 1'!BV117</f>
        <v>14734.025</v>
      </c>
      <c r="BW119" s="9">
        <f>'Input 1'!BW117</f>
        <v>13977.924999999999</v>
      </c>
      <c r="BX119" s="9">
        <f>'Input 1'!BX117</f>
        <v>13213.549000000001</v>
      </c>
      <c r="BY119" s="9">
        <f>'Input 1'!BY117</f>
        <v>12401.405000000001</v>
      </c>
      <c r="BZ119" s="9">
        <f>'Input 1'!BZ117</f>
        <v>11530.281000000001</v>
      </c>
      <c r="CA119" s="9">
        <f>'Input 1'!CA117</f>
        <v>10625.031999999999</v>
      </c>
      <c r="CB119" s="9">
        <f>'Input 1'!CB117</f>
        <v>9724.14</v>
      </c>
      <c r="CC119" s="9">
        <f>'Input 1'!CC117</f>
        <v>8822.8119999999999</v>
      </c>
      <c r="CD119" s="9">
        <f>'Input 1'!CD117</f>
        <v>7964.3050000000003</v>
      </c>
      <c r="CE119" s="9">
        <f>'Input 1'!CE117</f>
        <v>7175.0649999999996</v>
      </c>
      <c r="CF119" s="9">
        <f>'Input 1'!CF117</f>
        <v>6441.4930000000004</v>
      </c>
      <c r="CG119" s="9">
        <f>'Input 1'!CG117</f>
        <v>5725.5069999999996</v>
      </c>
      <c r="CH119" s="9">
        <f>'Input 1'!CH117</f>
        <v>5037.0789999999997</v>
      </c>
      <c r="CI119" s="9">
        <f>'Input 1'!CI117</f>
        <v>4388.9139999999998</v>
      </c>
      <c r="CJ119" s="9">
        <f>'Input 1'!CJ117</f>
        <v>3784.3420000000001</v>
      </c>
      <c r="CK119" s="9">
        <f>'Input 1'!CK117</f>
        <v>3224.415</v>
      </c>
      <c r="CL119" s="9">
        <f>'Input 1'!CL117</f>
        <v>2670.643</v>
      </c>
      <c r="CM119" s="9">
        <f>'Input 1'!CM117</f>
        <v>2194.107</v>
      </c>
      <c r="CN119" s="10">
        <f>SUM('Input 1'!CN117:CX117)</f>
        <v>8115.0570000000016</v>
      </c>
    </row>
    <row r="120" spans="1:92" x14ac:dyDescent="0.2">
      <c r="A120">
        <f t="shared" si="1"/>
        <v>2059</v>
      </c>
      <c r="B120" s="9">
        <f>'Input 1'!B118</f>
        <v>18169.963</v>
      </c>
      <c r="C120" s="9">
        <f>'Input 1'!C118</f>
        <v>18296.918000000001</v>
      </c>
      <c r="D120" s="9">
        <f>'Input 1'!D118</f>
        <v>18412.714</v>
      </c>
      <c r="E120" s="9">
        <f>'Input 1'!E118</f>
        <v>18519.244999999999</v>
      </c>
      <c r="F120" s="9">
        <f>'Input 1'!F118</f>
        <v>18631.28</v>
      </c>
      <c r="G120" s="9">
        <f>'Input 1'!G118</f>
        <v>18717.105</v>
      </c>
      <c r="H120" s="9">
        <f>'Input 1'!H118</f>
        <v>18801.615000000002</v>
      </c>
      <c r="I120" s="9">
        <f>'Input 1'!I118</f>
        <v>18886.411</v>
      </c>
      <c r="J120" s="9">
        <f>'Input 1'!J118</f>
        <v>18973.093000000001</v>
      </c>
      <c r="K120" s="9">
        <f>'Input 1'!K118</f>
        <v>19062.009999999998</v>
      </c>
      <c r="L120" s="9">
        <f>'Input 1'!L118</f>
        <v>19153.508000000002</v>
      </c>
      <c r="M120" s="9">
        <f>'Input 1'!M118</f>
        <v>19255.454000000002</v>
      </c>
      <c r="N120" s="9">
        <f>'Input 1'!N118</f>
        <v>19371.954000000002</v>
      </c>
      <c r="O120" s="9">
        <f>'Input 1'!O118</f>
        <v>19500.848000000002</v>
      </c>
      <c r="P120" s="9">
        <f>'Input 1'!P118</f>
        <v>19633.616000000002</v>
      </c>
      <c r="Q120" s="9">
        <f>'Input 1'!Q118</f>
        <v>19769.25</v>
      </c>
      <c r="R120" s="9">
        <f>'Input 1'!R118</f>
        <v>19922.382000000001</v>
      </c>
      <c r="S120" s="9">
        <f>'Input 1'!S118</f>
        <v>20098.573</v>
      </c>
      <c r="T120" s="9">
        <f>'Input 1'!T118</f>
        <v>20290.350999999999</v>
      </c>
      <c r="U120" s="9">
        <f>'Input 1'!U118</f>
        <v>20481.388999999999</v>
      </c>
      <c r="V120" s="9">
        <f>'Input 1'!V118</f>
        <v>20670.995999999999</v>
      </c>
      <c r="W120" s="9">
        <f>'Input 1'!W118</f>
        <v>20864.713</v>
      </c>
      <c r="X120" s="9">
        <f>'Input 1'!X118</f>
        <v>21062.358</v>
      </c>
      <c r="Y120" s="9">
        <f>'Input 1'!Y118</f>
        <v>21258.558000000001</v>
      </c>
      <c r="Z120" s="9">
        <f>'Input 1'!Z118</f>
        <v>21448.697</v>
      </c>
      <c r="AA120" s="9">
        <f>'Input 1'!AA118</f>
        <v>21634.392</v>
      </c>
      <c r="AB120" s="9">
        <f>'Input 1'!AB118</f>
        <v>21794.008999999998</v>
      </c>
      <c r="AC120" s="9">
        <f>'Input 1'!AC118</f>
        <v>21916.5</v>
      </c>
      <c r="AD120" s="9">
        <f>'Input 1'!AD118</f>
        <v>22010.195</v>
      </c>
      <c r="AE120" s="9">
        <f>'Input 1'!AE118</f>
        <v>22095.705999999998</v>
      </c>
      <c r="AF120" s="9">
        <f>'Input 1'!AF118</f>
        <v>22170.396000000001</v>
      </c>
      <c r="AG120" s="9">
        <f>'Input 1'!AG118</f>
        <v>22227.669000000002</v>
      </c>
      <c r="AH120" s="9">
        <f>'Input 1'!AH118</f>
        <v>22266.780999999999</v>
      </c>
      <c r="AI120" s="9">
        <f>'Input 1'!AI118</f>
        <v>22290.292000000001</v>
      </c>
      <c r="AJ120" s="9">
        <f>'Input 1'!AJ118</f>
        <v>22304.441999999999</v>
      </c>
      <c r="AK120" s="9">
        <f>'Input 1'!AK118</f>
        <v>22311.512999999999</v>
      </c>
      <c r="AL120" s="9">
        <f>'Input 1'!AL118</f>
        <v>22303.564999999999</v>
      </c>
      <c r="AM120" s="9">
        <f>'Input 1'!AM118</f>
        <v>22278.43</v>
      </c>
      <c r="AN120" s="9">
        <f>'Input 1'!AN118</f>
        <v>22242.455999999998</v>
      </c>
      <c r="AO120" s="9">
        <f>'Input 1'!AO118</f>
        <v>22211.721000000001</v>
      </c>
      <c r="AP120" s="9">
        <f>'Input 1'!AP118</f>
        <v>22192.081999999999</v>
      </c>
      <c r="AQ120" s="9">
        <f>'Input 1'!AQ118</f>
        <v>22161.679</v>
      </c>
      <c r="AR120" s="9">
        <f>'Input 1'!AR118</f>
        <v>22114.216</v>
      </c>
      <c r="AS120" s="9">
        <f>'Input 1'!AS118</f>
        <v>22066.492999999999</v>
      </c>
      <c r="AT120" s="9">
        <f>'Input 1'!AT118</f>
        <v>22018.079000000002</v>
      </c>
      <c r="AU120" s="9">
        <f>'Input 1'!AU118</f>
        <v>21940.83</v>
      </c>
      <c r="AV120" s="9">
        <f>'Input 1'!AV118</f>
        <v>21993.120999999999</v>
      </c>
      <c r="AW120" s="9">
        <f>'Input 1'!AW118</f>
        <v>22244.686000000002</v>
      </c>
      <c r="AX120" s="9">
        <f>'Input 1'!AX118</f>
        <v>22609.826000000001</v>
      </c>
      <c r="AY120" s="9">
        <f>'Input 1'!AY118</f>
        <v>22940.591</v>
      </c>
      <c r="AZ120" s="9">
        <f>'Input 1'!AZ118</f>
        <v>23275.556</v>
      </c>
      <c r="BA120" s="9">
        <f>'Input 1'!BA118</f>
        <v>23467.223000000002</v>
      </c>
      <c r="BB120" s="9">
        <f>'Input 1'!BB118</f>
        <v>23430.044000000002</v>
      </c>
      <c r="BC120" s="9">
        <f>'Input 1'!BC118</f>
        <v>23233.527999999998</v>
      </c>
      <c r="BD120" s="9">
        <f>'Input 1'!BD118</f>
        <v>23034.641</v>
      </c>
      <c r="BE120" s="9">
        <f>'Input 1'!BE118</f>
        <v>22804.284</v>
      </c>
      <c r="BF120" s="9">
        <f>'Input 1'!BF118</f>
        <v>22546.802</v>
      </c>
      <c r="BG120" s="9">
        <f>'Input 1'!BG118</f>
        <v>22280.829000000002</v>
      </c>
      <c r="BH120" s="9">
        <f>'Input 1'!BH118</f>
        <v>21997.129000000001</v>
      </c>
      <c r="BI120" s="9">
        <f>'Input 1'!BI118</f>
        <v>21668.550999999999</v>
      </c>
      <c r="BJ120" s="9">
        <f>'Input 1'!BJ118</f>
        <v>21301.391</v>
      </c>
      <c r="BK120" s="9">
        <f>'Input 1'!BK118</f>
        <v>20909.079000000002</v>
      </c>
      <c r="BL120" s="9">
        <f>'Input 1'!BL118</f>
        <v>20495.903999999999</v>
      </c>
      <c r="BM120" s="9">
        <f>'Input 1'!BM118</f>
        <v>20060.210999999999</v>
      </c>
      <c r="BN120" s="9">
        <f>'Input 1'!BN118</f>
        <v>19593.034</v>
      </c>
      <c r="BO120" s="9">
        <f>'Input 1'!BO118</f>
        <v>19092.543000000001</v>
      </c>
      <c r="BP120" s="9">
        <f>'Input 1'!BP118</f>
        <v>18579.36</v>
      </c>
      <c r="BQ120" s="9">
        <f>'Input 1'!BQ118</f>
        <v>18061.691999999999</v>
      </c>
      <c r="BR120" s="9">
        <f>'Input 1'!BR118</f>
        <v>17529.034</v>
      </c>
      <c r="BS120" s="9">
        <f>'Input 1'!BS118</f>
        <v>16966.337</v>
      </c>
      <c r="BT120" s="9">
        <f>'Input 1'!BT118</f>
        <v>16381.005999999999</v>
      </c>
      <c r="BU120" s="9">
        <f>'Input 1'!BU118</f>
        <v>15740.349</v>
      </c>
      <c r="BV120" s="9">
        <f>'Input 1'!BV118</f>
        <v>15027.981</v>
      </c>
      <c r="BW120" s="9">
        <f>'Input 1'!BW118</f>
        <v>14260.93</v>
      </c>
      <c r="BX120" s="9">
        <f>'Input 1'!BX118</f>
        <v>13483.102999999999</v>
      </c>
      <c r="BY120" s="9">
        <f>'Input 1'!BY118</f>
        <v>12698.315000000001</v>
      </c>
      <c r="BZ120" s="9">
        <f>'Input 1'!BZ118</f>
        <v>11869.38</v>
      </c>
      <c r="CA120" s="9">
        <f>'Input 1'!CA118</f>
        <v>10986.296</v>
      </c>
      <c r="CB120" s="9">
        <f>'Input 1'!CB118</f>
        <v>10073.223</v>
      </c>
      <c r="CC120" s="9">
        <f>'Input 1'!CC118</f>
        <v>9167.0059999999994</v>
      </c>
      <c r="CD120" s="9">
        <f>'Input 1'!CD118</f>
        <v>8263.49</v>
      </c>
      <c r="CE120" s="9">
        <f>'Input 1'!CE118</f>
        <v>7405.415</v>
      </c>
      <c r="CF120" s="9">
        <f>'Input 1'!CF118</f>
        <v>6618.9059999999999</v>
      </c>
      <c r="CG120" s="9">
        <f>'Input 1'!CG118</f>
        <v>5891.0129999999999</v>
      </c>
      <c r="CH120" s="9">
        <f>'Input 1'!CH118</f>
        <v>5183.9690000000001</v>
      </c>
      <c r="CI120" s="9">
        <f>'Input 1'!CI118</f>
        <v>4506.8990000000003</v>
      </c>
      <c r="CJ120" s="9">
        <f>'Input 1'!CJ118</f>
        <v>3877.15</v>
      </c>
      <c r="CK120" s="9">
        <f>'Input 1'!CK118</f>
        <v>3300.143</v>
      </c>
      <c r="CL120" s="9">
        <f>'Input 1'!CL118</f>
        <v>2774.4459999999999</v>
      </c>
      <c r="CM120" s="9">
        <f>'Input 1'!CM118</f>
        <v>2245.0360000000001</v>
      </c>
      <c r="CN120" s="10">
        <f>SUM('Input 1'!CN118:CX118)</f>
        <v>8169.2139999999999</v>
      </c>
    </row>
    <row r="121" spans="1:92" x14ac:dyDescent="0.2">
      <c r="A121">
        <f t="shared" si="1"/>
        <v>2060</v>
      </c>
      <c r="B121" s="9">
        <f>'Input 1'!B119</f>
        <v>18026.370999999999</v>
      </c>
      <c r="C121" s="9">
        <f>'Input 1'!C119</f>
        <v>18163.484</v>
      </c>
      <c r="D121" s="9">
        <f>'Input 1'!D119</f>
        <v>18287.737000000001</v>
      </c>
      <c r="E121" s="9">
        <f>'Input 1'!E119</f>
        <v>18401.035</v>
      </c>
      <c r="F121" s="9">
        <f>'Input 1'!F119</f>
        <v>18505.280999999999</v>
      </c>
      <c r="G121" s="9">
        <f>'Input 1'!G119</f>
        <v>18602.381000000001</v>
      </c>
      <c r="H121" s="9">
        <f>'Input 1'!H119</f>
        <v>18694.237000000001</v>
      </c>
      <c r="I121" s="9">
        <f>'Input 1'!I119</f>
        <v>18782.755000000001</v>
      </c>
      <c r="J121" s="9">
        <f>'Input 1'!J119</f>
        <v>18869.839</v>
      </c>
      <c r="K121" s="9">
        <f>'Input 1'!K119</f>
        <v>18957.393</v>
      </c>
      <c r="L121" s="9">
        <f>'Input 1'!L119</f>
        <v>19045.755000000001</v>
      </c>
      <c r="M121" s="9">
        <f>'Input 1'!M119</f>
        <v>19135.264999999999</v>
      </c>
      <c r="N121" s="9">
        <f>'Input 1'!N119</f>
        <v>19235.653999999999</v>
      </c>
      <c r="O121" s="9">
        <f>'Input 1'!O119</f>
        <v>19351.958999999999</v>
      </c>
      <c r="P121" s="9">
        <f>'Input 1'!P119</f>
        <v>19481.386999999999</v>
      </c>
      <c r="Q121" s="9">
        <f>'Input 1'!Q119</f>
        <v>19613.932000000001</v>
      </c>
      <c r="R121" s="9">
        <f>'Input 1'!R119</f>
        <v>19748.983</v>
      </c>
      <c r="S121" s="9">
        <f>'Input 1'!S119</f>
        <v>19901.022000000001</v>
      </c>
      <c r="T121" s="9">
        <f>'Input 1'!T119</f>
        <v>20075.419999999998</v>
      </c>
      <c r="U121" s="9">
        <f>'Input 1'!U119</f>
        <v>20264.968000000001</v>
      </c>
      <c r="V121" s="9">
        <f>'Input 1'!V119</f>
        <v>20453.795999999998</v>
      </c>
      <c r="W121" s="9">
        <f>'Input 1'!W119</f>
        <v>20641.13</v>
      </c>
      <c r="X121" s="9">
        <f>'Input 1'!X119</f>
        <v>20832.878000000001</v>
      </c>
      <c r="Y121" s="9">
        <f>'Input 1'!Y119</f>
        <v>21029.09</v>
      </c>
      <c r="Z121" s="9">
        <f>'Input 1'!Z119</f>
        <v>21224.249</v>
      </c>
      <c r="AA121" s="9">
        <f>'Input 1'!AA119</f>
        <v>21413.291000000001</v>
      </c>
      <c r="AB121" s="9">
        <f>'Input 1'!AB119</f>
        <v>21597.841</v>
      </c>
      <c r="AC121" s="9">
        <f>'Input 1'!AC119</f>
        <v>21756.723000000002</v>
      </c>
      <c r="AD121" s="9">
        <f>'Input 1'!AD119</f>
        <v>21879.046999999999</v>
      </c>
      <c r="AE121" s="9">
        <f>'Input 1'!AE119</f>
        <v>21972.920999999998</v>
      </c>
      <c r="AF121" s="9">
        <f>'Input 1'!AF119</f>
        <v>22058.574000000001</v>
      </c>
      <c r="AG121" s="9">
        <f>'Input 1'!AG119</f>
        <v>22133.439999999999</v>
      </c>
      <c r="AH121" s="9">
        <f>'Input 1'!AH119</f>
        <v>22190.608</v>
      </c>
      <c r="AI121" s="9">
        <f>'Input 1'!AI119</f>
        <v>22229.142</v>
      </c>
      <c r="AJ121" s="9">
        <f>'Input 1'!AJ119</f>
        <v>22251.719000000001</v>
      </c>
      <c r="AK121" s="9">
        <f>'Input 1'!AK119</f>
        <v>22264.875</v>
      </c>
      <c r="AL121" s="9">
        <f>'Input 1'!AL119</f>
        <v>22270.803</v>
      </c>
      <c r="AM121" s="9">
        <f>'Input 1'!AM119</f>
        <v>22261.587</v>
      </c>
      <c r="AN121" s="9">
        <f>'Input 1'!AN119</f>
        <v>22235.087</v>
      </c>
      <c r="AO121" s="9">
        <f>'Input 1'!AO119</f>
        <v>22197.593000000001</v>
      </c>
      <c r="AP121" s="9">
        <f>'Input 1'!AP119</f>
        <v>22164.978999999999</v>
      </c>
      <c r="AQ121" s="9">
        <f>'Input 1'!AQ119</f>
        <v>22143.010999999999</v>
      </c>
      <c r="AR121" s="9">
        <f>'Input 1'!AR119</f>
        <v>22110.252</v>
      </c>
      <c r="AS121" s="9">
        <f>'Input 1'!AS119</f>
        <v>22060.552</v>
      </c>
      <c r="AT121" s="9">
        <f>'Input 1'!AT119</f>
        <v>22010.428</v>
      </c>
      <c r="AU121" s="9">
        <f>'Input 1'!AU119</f>
        <v>21959.081999999999</v>
      </c>
      <c r="AV121" s="9">
        <f>'Input 1'!AV119</f>
        <v>21878.508999999998</v>
      </c>
      <c r="AW121" s="9">
        <f>'Input 1'!AW119</f>
        <v>21926.227999999999</v>
      </c>
      <c r="AX121" s="9">
        <f>'Input 1'!AX119</f>
        <v>22171.531999999999</v>
      </c>
      <c r="AY121" s="9">
        <f>'Input 1'!AY119</f>
        <v>22529.109</v>
      </c>
      <c r="AZ121" s="9">
        <f>'Input 1'!AZ119</f>
        <v>22851.867999999999</v>
      </c>
      <c r="BA121" s="9">
        <f>'Input 1'!BA119</f>
        <v>23178.236000000001</v>
      </c>
      <c r="BB121" s="9">
        <f>'Input 1'!BB119</f>
        <v>23360.776000000002</v>
      </c>
      <c r="BC121" s="9">
        <f>'Input 1'!BC119</f>
        <v>23314.061000000002</v>
      </c>
      <c r="BD121" s="9">
        <f>'Input 1'!BD119</f>
        <v>23107.557000000001</v>
      </c>
      <c r="BE121" s="9">
        <f>'Input 1'!BE119</f>
        <v>22897.987000000001</v>
      </c>
      <c r="BF121" s="9">
        <f>'Input 1'!BF119</f>
        <v>22656.21</v>
      </c>
      <c r="BG121" s="9">
        <f>'Input 1'!BG119</f>
        <v>22387.123</v>
      </c>
      <c r="BH121" s="9">
        <f>'Input 1'!BH119</f>
        <v>22109.582999999999</v>
      </c>
      <c r="BI121" s="9">
        <f>'Input 1'!BI119</f>
        <v>21814.076000000001</v>
      </c>
      <c r="BJ121" s="9">
        <f>'Input 1'!BJ119</f>
        <v>21472.858</v>
      </c>
      <c r="BK121" s="9">
        <f>'Input 1'!BK119</f>
        <v>21092.225999999999</v>
      </c>
      <c r="BL121" s="9">
        <f>'Input 1'!BL119</f>
        <v>20685.75</v>
      </c>
      <c r="BM121" s="9">
        <f>'Input 1'!BM119</f>
        <v>20257.689999999999</v>
      </c>
      <c r="BN121" s="9">
        <f>'Input 1'!BN119</f>
        <v>19806.243999999999</v>
      </c>
      <c r="BO121" s="9">
        <f>'Input 1'!BO119</f>
        <v>19322.735000000001</v>
      </c>
      <c r="BP121" s="9">
        <f>'Input 1'!BP119</f>
        <v>18805.762999999999</v>
      </c>
      <c r="BQ121" s="9">
        <f>'Input 1'!BQ119</f>
        <v>18273.346000000001</v>
      </c>
      <c r="BR121" s="9">
        <f>'Input 1'!BR119</f>
        <v>17732.582999999999</v>
      </c>
      <c r="BS121" s="9">
        <f>'Input 1'!BS119</f>
        <v>17174.384999999998</v>
      </c>
      <c r="BT121" s="9">
        <f>'Input 1'!BT119</f>
        <v>16586.675999999999</v>
      </c>
      <c r="BU121" s="9">
        <f>'Input 1'!BU119</f>
        <v>15976.803</v>
      </c>
      <c r="BV121" s="9">
        <f>'Input 1'!BV119</f>
        <v>15311.769</v>
      </c>
      <c r="BW121" s="9">
        <f>'Input 1'!BW119</f>
        <v>14575.511</v>
      </c>
      <c r="BX121" s="9">
        <f>'Input 1'!BX119</f>
        <v>13785.587</v>
      </c>
      <c r="BY121" s="9">
        <f>'Input 1'!BY119</f>
        <v>12986.178</v>
      </c>
      <c r="BZ121" s="9">
        <f>'Input 1'!BZ119</f>
        <v>12181.121999999999</v>
      </c>
      <c r="CA121" s="9">
        <f>'Input 1'!CA119</f>
        <v>11335.547</v>
      </c>
      <c r="CB121" s="9">
        <f>'Input 1'!CB119</f>
        <v>10440.66</v>
      </c>
      <c r="CC121" s="9">
        <f>'Input 1'!CC119</f>
        <v>9519.9240000000009</v>
      </c>
      <c r="CD121" s="9">
        <f>'Input 1'!CD119</f>
        <v>8608.5390000000007</v>
      </c>
      <c r="CE121" s="9">
        <f>'Input 1'!CE119</f>
        <v>7702.9930000000004</v>
      </c>
      <c r="CF121" s="9">
        <f>'Input 1'!CF119</f>
        <v>6845.4970000000003</v>
      </c>
      <c r="CG121" s="9">
        <f>'Input 1'!CG119</f>
        <v>6061.8530000000001</v>
      </c>
      <c r="CH121" s="9">
        <f>'Input 1'!CH119</f>
        <v>5339.7619999999997</v>
      </c>
      <c r="CI121" s="9">
        <f>'Input 1'!CI119</f>
        <v>4641.777</v>
      </c>
      <c r="CJ121" s="9">
        <f>'Input 1'!CJ119</f>
        <v>3976.1770000000001</v>
      </c>
      <c r="CK121" s="9">
        <f>'Input 1'!CK119</f>
        <v>3364.944</v>
      </c>
      <c r="CL121" s="9">
        <f>'Input 1'!CL119</f>
        <v>2815.5889999999999</v>
      </c>
      <c r="CM121" s="9">
        <f>'Input 1'!CM119</f>
        <v>2324.1990000000001</v>
      </c>
      <c r="CN121" s="10">
        <f>SUM('Input 1'!CN119:CX119)</f>
        <v>7914.4300000000012</v>
      </c>
    </row>
    <row r="122" spans="1:92" x14ac:dyDescent="0.2">
      <c r="A122">
        <f t="shared" si="1"/>
        <v>2061</v>
      </c>
      <c r="B122" s="9">
        <f>'Input 1'!B120</f>
        <v>17901.669000000002</v>
      </c>
      <c r="C122" s="9">
        <f>'Input 1'!C120</f>
        <v>18023.951000000001</v>
      </c>
      <c r="D122" s="9">
        <f>'Input 1'!D120</f>
        <v>18156.384999999998</v>
      </c>
      <c r="E122" s="9">
        <f>'Input 1'!E120</f>
        <v>18277.93</v>
      </c>
      <c r="F122" s="9">
        <f>'Input 1'!F120</f>
        <v>18390.132000000001</v>
      </c>
      <c r="G122" s="9">
        <f>'Input 1'!G120</f>
        <v>18494.538</v>
      </c>
      <c r="H122" s="9">
        <f>'Input 1'!H120</f>
        <v>18593.042000000001</v>
      </c>
      <c r="I122" s="9">
        <f>'Input 1'!I120</f>
        <v>18687.54</v>
      </c>
      <c r="J122" s="9">
        <f>'Input 1'!J120</f>
        <v>18777.834999999999</v>
      </c>
      <c r="K122" s="9">
        <f>'Input 1'!K120</f>
        <v>18864.778999999999</v>
      </c>
      <c r="L122" s="9">
        <f>'Input 1'!L120</f>
        <v>18950.963</v>
      </c>
      <c r="M122" s="9">
        <f>'Input 1'!M120</f>
        <v>19038.542000000001</v>
      </c>
      <c r="N122" s="9">
        <f>'Input 1'!N120</f>
        <v>19127.581999999999</v>
      </c>
      <c r="O122" s="9">
        <f>'Input 1'!O120</f>
        <v>19227.035</v>
      </c>
      <c r="P122" s="9">
        <f>'Input 1'!P120</f>
        <v>19341.757000000001</v>
      </c>
      <c r="Q122" s="9">
        <f>'Input 1'!Q120</f>
        <v>19469.199000000001</v>
      </c>
      <c r="R122" s="9">
        <f>'Input 1'!R120</f>
        <v>19599.784</v>
      </c>
      <c r="S122" s="9">
        <f>'Input 1'!S120</f>
        <v>19732.817999999999</v>
      </c>
      <c r="T122" s="9">
        <f>'Input 1'!T120</f>
        <v>19883.138999999999</v>
      </c>
      <c r="U122" s="9">
        <f>'Input 1'!U120</f>
        <v>20056.34</v>
      </c>
      <c r="V122" s="9">
        <f>'Input 1'!V120</f>
        <v>20245.067999999999</v>
      </c>
      <c r="W122" s="9">
        <f>'Input 1'!W120</f>
        <v>20433.024000000001</v>
      </c>
      <c r="X122" s="9">
        <f>'Input 1'!X120</f>
        <v>20619.440999999999</v>
      </c>
      <c r="Y122" s="9">
        <f>'Input 1'!Y120</f>
        <v>20810.635999999999</v>
      </c>
      <c r="Z122" s="9">
        <f>'Input 1'!Z120</f>
        <v>21006.794000000002</v>
      </c>
      <c r="AA122" s="9">
        <f>'Input 1'!AA120</f>
        <v>21202.199000000001</v>
      </c>
      <c r="AB122" s="9">
        <f>'Input 1'!AB120</f>
        <v>21391.452000000001</v>
      </c>
      <c r="AC122" s="9">
        <f>'Input 1'!AC120</f>
        <v>21576.234</v>
      </c>
      <c r="AD122" s="9">
        <f>'Input 1'!AD120</f>
        <v>21735.085999999999</v>
      </c>
      <c r="AE122" s="9">
        <f>'Input 1'!AE120</f>
        <v>21856.937000000002</v>
      </c>
      <c r="AF122" s="9">
        <f>'Input 1'!AF120</f>
        <v>21950.004000000001</v>
      </c>
      <c r="AG122" s="9">
        <f>'Input 1'!AG120</f>
        <v>22034.79</v>
      </c>
      <c r="AH122" s="9">
        <f>'Input 1'!AH120</f>
        <v>22108.653999999999</v>
      </c>
      <c r="AI122" s="9">
        <f>'Input 1'!AI120</f>
        <v>22164.668000000001</v>
      </c>
      <c r="AJ122" s="9">
        <f>'Input 1'!AJ120</f>
        <v>22201.902999999998</v>
      </c>
      <c r="AK122" s="9">
        <f>'Input 1'!AK120</f>
        <v>22223.006000000001</v>
      </c>
      <c r="AL122" s="9">
        <f>'Input 1'!AL120</f>
        <v>22234.401000000002</v>
      </c>
      <c r="AM122" s="9">
        <f>'Input 1'!AM120</f>
        <v>22238.223000000002</v>
      </c>
      <c r="AN122" s="9">
        <f>'Input 1'!AN120</f>
        <v>22226.808000000001</v>
      </c>
      <c r="AO122" s="9">
        <f>'Input 1'!AO120</f>
        <v>22198.108</v>
      </c>
      <c r="AP122" s="9">
        <f>'Input 1'!AP120</f>
        <v>22158.237000000001</v>
      </c>
      <c r="AQ122" s="9">
        <f>'Input 1'!AQ120</f>
        <v>22122.73</v>
      </c>
      <c r="AR122" s="9">
        <f>'Input 1'!AR120</f>
        <v>22097.322</v>
      </c>
      <c r="AS122" s="9">
        <f>'Input 1'!AS120</f>
        <v>22060.636999999999</v>
      </c>
      <c r="AT122" s="9">
        <f>'Input 1'!AT120</f>
        <v>22006.487000000001</v>
      </c>
      <c r="AU122" s="9">
        <f>'Input 1'!AU120</f>
        <v>21951.276999999998</v>
      </c>
      <c r="AV122" s="9">
        <f>'Input 1'!AV120</f>
        <v>21894.240000000002</v>
      </c>
      <c r="AW122" s="9">
        <f>'Input 1'!AW120</f>
        <v>21807.494999999999</v>
      </c>
      <c r="AX122" s="9">
        <f>'Input 1'!AX120</f>
        <v>21847.541000000001</v>
      </c>
      <c r="AY122" s="9">
        <f>'Input 1'!AY120</f>
        <v>22083.205999999998</v>
      </c>
      <c r="AZ122" s="9">
        <f>'Input 1'!AZ120</f>
        <v>22429.669000000002</v>
      </c>
      <c r="BA122" s="9">
        <f>'Input 1'!BA120</f>
        <v>22740.706999999999</v>
      </c>
      <c r="BB122" s="9">
        <f>'Input 1'!BB120</f>
        <v>23054.476999999999</v>
      </c>
      <c r="BC122" s="9">
        <f>'Input 1'!BC120</f>
        <v>23224.407999999999</v>
      </c>
      <c r="BD122" s="9">
        <f>'Input 1'!BD120</f>
        <v>23165.562999999998</v>
      </c>
      <c r="BE122" s="9">
        <f>'Input 1'!BE120</f>
        <v>22946.944</v>
      </c>
      <c r="BF122" s="9">
        <f>'Input 1'!BF120</f>
        <v>22724.225999999999</v>
      </c>
      <c r="BG122" s="9">
        <f>'Input 1'!BG120</f>
        <v>22468.355</v>
      </c>
      <c r="BH122" s="9">
        <f>'Input 1'!BH120</f>
        <v>22184.423999999999</v>
      </c>
      <c r="BI122" s="9">
        <f>'Input 1'!BI120</f>
        <v>21891.242999999999</v>
      </c>
      <c r="BJ122" s="9">
        <f>'Input 1'!BJ120</f>
        <v>21579.165000000001</v>
      </c>
      <c r="BK122" s="9">
        <f>'Input 1'!BK120</f>
        <v>21220.595000000001</v>
      </c>
      <c r="BL122" s="9">
        <f>'Input 1'!BL120</f>
        <v>20822.085999999999</v>
      </c>
      <c r="BM122" s="9">
        <f>'Input 1'!BM120</f>
        <v>20395.436000000002</v>
      </c>
      <c r="BN122" s="9">
        <f>'Input 1'!BN120</f>
        <v>19944.128000000001</v>
      </c>
      <c r="BO122" s="9">
        <f>'Input 1'!BO120</f>
        <v>19467.274000000001</v>
      </c>
      <c r="BP122" s="9">
        <f>'Input 1'!BP120</f>
        <v>18958.356</v>
      </c>
      <c r="BQ122" s="9">
        <f>'Input 1'!BQ120</f>
        <v>18416.098000000002</v>
      </c>
      <c r="BR122" s="9">
        <f>'Input 1'!BR120</f>
        <v>17857.284</v>
      </c>
      <c r="BS122" s="9">
        <f>'Input 1'!BS120</f>
        <v>17288.793000000001</v>
      </c>
      <c r="BT122" s="9">
        <f>'Input 1'!BT120</f>
        <v>16702.457999999999</v>
      </c>
      <c r="BU122" s="9">
        <f>'Input 1'!BU120</f>
        <v>16087.941999999999</v>
      </c>
      <c r="BV122" s="9">
        <f>'Input 1'!BV120</f>
        <v>15452.968000000001</v>
      </c>
      <c r="BW122" s="9">
        <f>'Input 1'!BW120</f>
        <v>14764.096</v>
      </c>
      <c r="BX122" s="9">
        <f>'Input 1'!BX120</f>
        <v>14005.459000000001</v>
      </c>
      <c r="BY122" s="9">
        <f>'Input 1'!BY120</f>
        <v>13195.489</v>
      </c>
      <c r="BZ122" s="9">
        <f>'Input 1'!BZ120</f>
        <v>12379.002</v>
      </c>
      <c r="CA122" s="9">
        <f>'Input 1'!CA120</f>
        <v>11559.656999999999</v>
      </c>
      <c r="CB122" s="9">
        <f>'Input 1'!CB120</f>
        <v>10706.268</v>
      </c>
      <c r="CC122" s="9">
        <f>'Input 1'!CC120</f>
        <v>9811.9279999999999</v>
      </c>
      <c r="CD122" s="9">
        <f>'Input 1'!CD120</f>
        <v>8898.7739999999994</v>
      </c>
      <c r="CE122" s="9">
        <f>'Input 1'!CE120</f>
        <v>7998.2240000000002</v>
      </c>
      <c r="CF122" s="9">
        <f>'Input 1'!CF120</f>
        <v>7106.85</v>
      </c>
      <c r="CG122" s="9">
        <f>'Input 1'!CG120</f>
        <v>6270.0619999999999</v>
      </c>
      <c r="CH122" s="9">
        <f>'Input 1'!CH120</f>
        <v>5514.6570000000002</v>
      </c>
      <c r="CI122" s="9">
        <f>'Input 1'!CI120</f>
        <v>4826.7359999999999</v>
      </c>
      <c r="CJ122" s="9">
        <f>'Input 1'!CJ120</f>
        <v>4152.8919999999998</v>
      </c>
      <c r="CK122" s="9">
        <f>'Input 1'!CK120</f>
        <v>3528.96</v>
      </c>
      <c r="CL122" s="9">
        <f>'Input 1'!CL120</f>
        <v>2983.8960000000002</v>
      </c>
      <c r="CM122" s="9">
        <f>'Input 1'!CM120</f>
        <v>2480.8150000000001</v>
      </c>
      <c r="CN122" s="10">
        <f>SUM('Input 1'!CN120:CX120)</f>
        <v>8713.7469999999994</v>
      </c>
    </row>
    <row r="123" spans="1:92" x14ac:dyDescent="0.2">
      <c r="A123">
        <f t="shared" si="1"/>
        <v>2062</v>
      </c>
      <c r="B123" s="9">
        <f>'Input 1'!B121</f>
        <v>17779.802</v>
      </c>
      <c r="C123" s="9">
        <f>'Input 1'!C121</f>
        <v>17918.43</v>
      </c>
      <c r="D123" s="9">
        <f>'Input 1'!D121</f>
        <v>18018.670999999998</v>
      </c>
      <c r="E123" s="9">
        <f>'Input 1'!E121</f>
        <v>18146.403999999999</v>
      </c>
      <c r="F123" s="9">
        <f>'Input 1'!F121</f>
        <v>18265.22</v>
      </c>
      <c r="G123" s="9">
        <f>'Input 1'!G121</f>
        <v>18376.308000000001</v>
      </c>
      <c r="H123" s="9">
        <f>'Input 1'!H121</f>
        <v>18480.856</v>
      </c>
      <c r="I123" s="9">
        <f>'Input 1'!I121</f>
        <v>18580.75</v>
      </c>
      <c r="J123" s="9">
        <f>'Input 1'!J121</f>
        <v>18677.876</v>
      </c>
      <c r="K123" s="9">
        <f>'Input 1'!K121</f>
        <v>18769.936000000002</v>
      </c>
      <c r="L123" s="9">
        <f>'Input 1'!L121</f>
        <v>18856.725999999999</v>
      </c>
      <c r="M123" s="9">
        <f>'Input 1'!M121</f>
        <v>18941.525000000001</v>
      </c>
      <c r="N123" s="9">
        <f>'Input 1'!N121</f>
        <v>19028.306</v>
      </c>
      <c r="O123" s="9">
        <f>'Input 1'!O121</f>
        <v>19116.864000000001</v>
      </c>
      <c r="P123" s="9">
        <f>'Input 1'!P121</f>
        <v>19215.364000000001</v>
      </c>
      <c r="Q123" s="9">
        <f>'Input 1'!Q121</f>
        <v>19328.483</v>
      </c>
      <c r="R123" s="9">
        <f>'Input 1'!R121</f>
        <v>19453.919000000002</v>
      </c>
      <c r="S123" s="9">
        <f>'Input 1'!S121</f>
        <v>19582.522000000001</v>
      </c>
      <c r="T123" s="9">
        <f>'Input 1'!T121</f>
        <v>19713.516</v>
      </c>
      <c r="U123" s="9">
        <f>'Input 1'!U121</f>
        <v>19862.095000000001</v>
      </c>
      <c r="V123" s="9">
        <f>'Input 1'!V121</f>
        <v>20034.071</v>
      </c>
      <c r="W123" s="9">
        <f>'Input 1'!W121</f>
        <v>20221.95</v>
      </c>
      <c r="X123" s="9">
        <f>'Input 1'!X121</f>
        <v>20409.003000000001</v>
      </c>
      <c r="Y123" s="9">
        <f>'Input 1'!Y121</f>
        <v>20594.473000000002</v>
      </c>
      <c r="Z123" s="9">
        <f>'Input 1'!Z121</f>
        <v>20785.083999999999</v>
      </c>
      <c r="AA123" s="9">
        <f>'Input 1'!AA121</f>
        <v>20981.155999999999</v>
      </c>
      <c r="AB123" s="9">
        <f>'Input 1'!AB121</f>
        <v>21176.776999999998</v>
      </c>
      <c r="AC123" s="9">
        <f>'Input 1'!AC121</f>
        <v>21366.21</v>
      </c>
      <c r="AD123" s="9">
        <f>'Input 1'!AD121</f>
        <v>21551.196</v>
      </c>
      <c r="AE123" s="9">
        <f>'Input 1'!AE121</f>
        <v>21709.991999999998</v>
      </c>
      <c r="AF123" s="9">
        <f>'Input 1'!AF121</f>
        <v>21831.350999999999</v>
      </c>
      <c r="AG123" s="9">
        <f>'Input 1'!AG121</f>
        <v>21923.597000000002</v>
      </c>
      <c r="AH123" s="9">
        <f>'Input 1'!AH121</f>
        <v>22007.501</v>
      </c>
      <c r="AI123" s="9">
        <f>'Input 1'!AI121</f>
        <v>22080.351999999999</v>
      </c>
      <c r="AJ123" s="9">
        <f>'Input 1'!AJ121</f>
        <v>22135.201000000001</v>
      </c>
      <c r="AK123" s="9">
        <f>'Input 1'!AK121</f>
        <v>22171.132000000001</v>
      </c>
      <c r="AL123" s="9">
        <f>'Input 1'!AL121</f>
        <v>22190.757000000001</v>
      </c>
      <c r="AM123" s="9">
        <f>'Input 1'!AM121</f>
        <v>22200.387999999999</v>
      </c>
      <c r="AN123" s="9">
        <f>'Input 1'!AN121</f>
        <v>22202.101999999999</v>
      </c>
      <c r="AO123" s="9">
        <f>'Input 1'!AO121</f>
        <v>22188.489000000001</v>
      </c>
      <c r="AP123" s="9">
        <f>'Input 1'!AP121</f>
        <v>22157.591</v>
      </c>
      <c r="AQ123" s="9">
        <f>'Input 1'!AQ121</f>
        <v>22115.35</v>
      </c>
      <c r="AR123" s="9">
        <f>'Input 1'!AR121</f>
        <v>22076.955000000002</v>
      </c>
      <c r="AS123" s="9">
        <f>'Input 1'!AS121</f>
        <v>22048.109</v>
      </c>
      <c r="AT123" s="9">
        <f>'Input 1'!AT121</f>
        <v>22007.501</v>
      </c>
      <c r="AU123" s="9">
        <f>'Input 1'!AU121</f>
        <v>21948.906999999999</v>
      </c>
      <c r="AV123" s="9">
        <f>'Input 1'!AV121</f>
        <v>21888.618999999999</v>
      </c>
      <c r="AW123" s="9">
        <f>'Input 1'!AW121</f>
        <v>21825.897000000001</v>
      </c>
      <c r="AX123" s="9">
        <f>'Input 1'!AX121</f>
        <v>21732.991999999998</v>
      </c>
      <c r="AY123" s="9">
        <f>'Input 1'!AY121</f>
        <v>21765.353999999999</v>
      </c>
      <c r="AZ123" s="9">
        <f>'Input 1'!AZ121</f>
        <v>21991.339</v>
      </c>
      <c r="BA123" s="9">
        <f>'Input 1'!BA121</f>
        <v>22326.627</v>
      </c>
      <c r="BB123" s="9">
        <f>'Input 1'!BB121</f>
        <v>22625.89</v>
      </c>
      <c r="BC123" s="9">
        <f>'Input 1'!BC121</f>
        <v>22927.005000000001</v>
      </c>
      <c r="BD123" s="9">
        <f>'Input 1'!BD121</f>
        <v>23084.294999999998</v>
      </c>
      <c r="BE123" s="9">
        <f>'Input 1'!BE121</f>
        <v>23013.324000000001</v>
      </c>
      <c r="BF123" s="9">
        <f>'Input 1'!BF121</f>
        <v>22782.62</v>
      </c>
      <c r="BG123" s="9">
        <f>'Input 1'!BG121</f>
        <v>22546.781999999999</v>
      </c>
      <c r="BH123" s="9">
        <f>'Input 1'!BH121</f>
        <v>22276.850999999999</v>
      </c>
      <c r="BI123" s="9">
        <f>'Input 1'!BI121</f>
        <v>21978.116000000002</v>
      </c>
      <c r="BJ123" s="9">
        <f>'Input 1'!BJ121</f>
        <v>21669.333999999999</v>
      </c>
      <c r="BK123" s="9">
        <f>'Input 1'!BK121</f>
        <v>21340.725999999999</v>
      </c>
      <c r="BL123" s="9">
        <f>'Input 1'!BL121</f>
        <v>20964.852999999999</v>
      </c>
      <c r="BM123" s="9">
        <f>'Input 1'!BM121</f>
        <v>20548.521000000001</v>
      </c>
      <c r="BN123" s="9">
        <f>'Input 1'!BN121</f>
        <v>20101.755000000001</v>
      </c>
      <c r="BO123" s="9">
        <f>'Input 1'!BO121</f>
        <v>19627.259999999998</v>
      </c>
      <c r="BP123" s="9">
        <f>'Input 1'!BP121</f>
        <v>19125.063999999998</v>
      </c>
      <c r="BQ123" s="9">
        <f>'Input 1'!BQ121</f>
        <v>18590.805</v>
      </c>
      <c r="BR123" s="9">
        <f>'Input 1'!BR121</f>
        <v>18023.335999999999</v>
      </c>
      <c r="BS123" s="9">
        <f>'Input 1'!BS121</f>
        <v>17438.201000000001</v>
      </c>
      <c r="BT123" s="9">
        <f>'Input 1'!BT121</f>
        <v>16842.059000000001</v>
      </c>
      <c r="BU123" s="9">
        <f>'Input 1'!BU121</f>
        <v>16227.666999999999</v>
      </c>
      <c r="BV123" s="9">
        <f>'Input 1'!BV121</f>
        <v>15586.43</v>
      </c>
      <c r="BW123" s="9">
        <f>'Input 1'!BW121</f>
        <v>14926.442999999999</v>
      </c>
      <c r="BX123" s="9">
        <f>'Input 1'!BX121</f>
        <v>14213.832</v>
      </c>
      <c r="BY123" s="9">
        <f>'Input 1'!BY121</f>
        <v>13432.927</v>
      </c>
      <c r="BZ123" s="9">
        <f>'Input 1'!BZ121</f>
        <v>12603.029</v>
      </c>
      <c r="CA123" s="9">
        <f>'Input 1'!CA121</f>
        <v>11769.585999999999</v>
      </c>
      <c r="CB123" s="9">
        <f>'Input 1'!CB121</f>
        <v>10936.076999999999</v>
      </c>
      <c r="CC123" s="9">
        <f>'Input 1'!CC121</f>
        <v>10075.004999999999</v>
      </c>
      <c r="CD123" s="9">
        <f>'Input 1'!CD121</f>
        <v>9181.3549999999996</v>
      </c>
      <c r="CE123" s="9">
        <f>'Input 1'!CE121</f>
        <v>8275.9290000000001</v>
      </c>
      <c r="CF123" s="9">
        <f>'Input 1'!CF121</f>
        <v>7386.3630000000003</v>
      </c>
      <c r="CG123" s="9">
        <f>'Input 1'!CG121</f>
        <v>6509.3090000000002</v>
      </c>
      <c r="CH123" s="9">
        <f>'Input 1'!CH121</f>
        <v>5693.37</v>
      </c>
      <c r="CI123" s="9">
        <f>'Input 1'!CI121</f>
        <v>4966.3370000000004</v>
      </c>
      <c r="CJ123" s="9">
        <f>'Input 1'!CJ121</f>
        <v>4312.7110000000002</v>
      </c>
      <c r="CK123" s="9">
        <f>'Input 1'!CK121</f>
        <v>3663.1260000000002</v>
      </c>
      <c r="CL123" s="9">
        <f>'Input 1'!CL121</f>
        <v>3080.9789999999998</v>
      </c>
      <c r="CM123" s="9">
        <f>'Input 1'!CM121</f>
        <v>2602.201</v>
      </c>
      <c r="CN123" s="10">
        <f>SUM('Input 1'!CN121:CX121)</f>
        <v>9371.9169999999995</v>
      </c>
    </row>
    <row r="124" spans="1:92" x14ac:dyDescent="0.2">
      <c r="A124">
        <f t="shared" si="1"/>
        <v>2063</v>
      </c>
      <c r="B124" s="9">
        <f>'Input 1'!B122</f>
        <v>17655.332999999999</v>
      </c>
      <c r="C124" s="9">
        <f>'Input 1'!C122</f>
        <v>17788.901000000002</v>
      </c>
      <c r="D124" s="9">
        <f>'Input 1'!D122</f>
        <v>17914.740000000002</v>
      </c>
      <c r="E124" s="9">
        <f>'Input 1'!E122</f>
        <v>18010.595000000001</v>
      </c>
      <c r="F124" s="9">
        <f>'Input 1'!F122</f>
        <v>18133.605</v>
      </c>
      <c r="G124" s="9">
        <f>'Input 1'!G122</f>
        <v>18249.672999999999</v>
      </c>
      <c r="H124" s="9">
        <f>'Input 1'!H122</f>
        <v>18359.63</v>
      </c>
      <c r="I124" s="9">
        <f>'Input 1'!I122</f>
        <v>18464.305</v>
      </c>
      <c r="J124" s="9">
        <f>'Input 1'!J122</f>
        <v>18565.573</v>
      </c>
      <c r="K124" s="9">
        <f>'Input 1'!K122</f>
        <v>18665.311000000002</v>
      </c>
      <c r="L124" s="9">
        <f>'Input 1'!L122</f>
        <v>18759.121999999999</v>
      </c>
      <c r="M124" s="9">
        <f>'Input 1'!M122</f>
        <v>18845.743999999999</v>
      </c>
      <c r="N124" s="9">
        <f>'Input 1'!N122</f>
        <v>18929.145</v>
      </c>
      <c r="O124" s="9">
        <f>'Input 1'!O122</f>
        <v>19015.116000000002</v>
      </c>
      <c r="P124" s="9">
        <f>'Input 1'!P122</f>
        <v>19103.175999999999</v>
      </c>
      <c r="Q124" s="9">
        <f>'Input 1'!Q122</f>
        <v>19200.707999999999</v>
      </c>
      <c r="R124" s="9">
        <f>'Input 1'!R122</f>
        <v>19312.205999999998</v>
      </c>
      <c r="S124" s="9">
        <f>'Input 1'!S122</f>
        <v>19435.616999999998</v>
      </c>
      <c r="T124" s="9">
        <f>'Input 1'!T122</f>
        <v>19562.219000000001</v>
      </c>
      <c r="U124" s="9">
        <f>'Input 1'!U122</f>
        <v>19691.151999999998</v>
      </c>
      <c r="V124" s="9">
        <f>'Input 1'!V122</f>
        <v>19837.964</v>
      </c>
      <c r="W124" s="9">
        <f>'Input 1'!W122</f>
        <v>20008.688999999998</v>
      </c>
      <c r="X124" s="9">
        <f>'Input 1'!X122</f>
        <v>20195.688999999998</v>
      </c>
      <c r="Y124" s="9">
        <f>'Input 1'!Y122</f>
        <v>20381.810000000001</v>
      </c>
      <c r="Z124" s="9">
        <f>'Input 1'!Z122</f>
        <v>20566.305</v>
      </c>
      <c r="AA124" s="9">
        <f>'Input 1'!AA122</f>
        <v>20756.302</v>
      </c>
      <c r="AB124" s="9">
        <f>'Input 1'!AB122</f>
        <v>20952.258000000002</v>
      </c>
      <c r="AC124" s="9">
        <f>'Input 1'!AC122</f>
        <v>21148.064999999999</v>
      </c>
      <c r="AD124" s="9">
        <f>'Input 1'!AD122</f>
        <v>21337.648000000001</v>
      </c>
      <c r="AE124" s="9">
        <f>'Input 1'!AE122</f>
        <v>21522.809000000001</v>
      </c>
      <c r="AF124" s="9">
        <f>'Input 1'!AF122</f>
        <v>21681.525000000001</v>
      </c>
      <c r="AG124" s="9">
        <f>'Input 1'!AG122</f>
        <v>21802.373</v>
      </c>
      <c r="AH124" s="9">
        <f>'Input 1'!AH122</f>
        <v>21893.781999999999</v>
      </c>
      <c r="AI124" s="9">
        <f>'Input 1'!AI122</f>
        <v>21976.792000000001</v>
      </c>
      <c r="AJ124" s="9">
        <f>'Input 1'!AJ122</f>
        <v>22048.618999999999</v>
      </c>
      <c r="AK124" s="9">
        <f>'Input 1'!AK122</f>
        <v>22102.294000000002</v>
      </c>
      <c r="AL124" s="9">
        <f>'Input 1'!AL122</f>
        <v>22136.914000000001</v>
      </c>
      <c r="AM124" s="9">
        <f>'Input 1'!AM122</f>
        <v>22155.058000000001</v>
      </c>
      <c r="AN124" s="9">
        <f>'Input 1'!AN122</f>
        <v>22162.923999999999</v>
      </c>
      <c r="AO124" s="9">
        <f>'Input 1'!AO122</f>
        <v>22162.528999999999</v>
      </c>
      <c r="AP124" s="9">
        <f>'Input 1'!AP122</f>
        <v>22146.721000000001</v>
      </c>
      <c r="AQ124" s="9">
        <f>'Input 1'!AQ122</f>
        <v>22113.629000000001</v>
      </c>
      <c r="AR124" s="9">
        <f>'Input 1'!AR122</f>
        <v>22069.024000000001</v>
      </c>
      <c r="AS124" s="9">
        <f>'Input 1'!AS122</f>
        <v>22027.745999999999</v>
      </c>
      <c r="AT124" s="9">
        <f>'Input 1'!AT122</f>
        <v>21995.466</v>
      </c>
      <c r="AU124" s="9">
        <f>'Input 1'!AU122</f>
        <v>21950.940999999999</v>
      </c>
      <c r="AV124" s="9">
        <f>'Input 1'!AV122</f>
        <v>21887.913</v>
      </c>
      <c r="AW124" s="9">
        <f>'Input 1'!AW122</f>
        <v>21822.554</v>
      </c>
      <c r="AX124" s="9">
        <f>'Input 1'!AX122</f>
        <v>21754.156999999999</v>
      </c>
      <c r="AY124" s="9">
        <f>'Input 1'!AY122</f>
        <v>21655.103999999999</v>
      </c>
      <c r="AZ124" s="9">
        <f>'Input 1'!AZ122</f>
        <v>21679.776999999998</v>
      </c>
      <c r="BA124" s="9">
        <f>'Input 1'!BA122</f>
        <v>21896.044999999998</v>
      </c>
      <c r="BB124" s="9">
        <f>'Input 1'!BB122</f>
        <v>22220.105</v>
      </c>
      <c r="BC124" s="9">
        <f>'Input 1'!BC122</f>
        <v>22507.544999999998</v>
      </c>
      <c r="BD124" s="9">
        <f>'Input 1'!BD122</f>
        <v>22795.956999999999</v>
      </c>
      <c r="BE124" s="9">
        <f>'Input 1'!BE122</f>
        <v>22940.579000000002</v>
      </c>
      <c r="BF124" s="9">
        <f>'Input 1'!BF122</f>
        <v>22857.491000000002</v>
      </c>
      <c r="BG124" s="9">
        <f>'Input 1'!BG122</f>
        <v>22614.737000000001</v>
      </c>
      <c r="BH124" s="9">
        <f>'Input 1'!BH122</f>
        <v>22365.812999999998</v>
      </c>
      <c r="BI124" s="9">
        <f>'Input 1'!BI122</f>
        <v>22081.862000000001</v>
      </c>
      <c r="BJ124" s="9">
        <f>'Input 1'!BJ122</f>
        <v>21768.366000000002</v>
      </c>
      <c r="BK124" s="9">
        <f>'Input 1'!BK122</f>
        <v>21444.028999999999</v>
      </c>
      <c r="BL124" s="9">
        <f>'Input 1'!BL122</f>
        <v>21098.94</v>
      </c>
      <c r="BM124" s="9">
        <f>'Input 1'!BM122</f>
        <v>20705.82</v>
      </c>
      <c r="BN124" s="9">
        <f>'Input 1'!BN122</f>
        <v>20271.727999999999</v>
      </c>
      <c r="BO124" s="9">
        <f>'Input 1'!BO122</f>
        <v>19804.912</v>
      </c>
      <c r="BP124" s="9">
        <f>'Input 1'!BP122</f>
        <v>19307.300999999999</v>
      </c>
      <c r="BQ124" s="9">
        <f>'Input 1'!BQ122</f>
        <v>18779.835999999999</v>
      </c>
      <c r="BR124" s="9">
        <f>'Input 1'!BR122</f>
        <v>18220.315999999999</v>
      </c>
      <c r="BS124" s="9">
        <f>'Input 1'!BS122</f>
        <v>17627.721000000001</v>
      </c>
      <c r="BT124" s="9">
        <f>'Input 1'!BT122</f>
        <v>17016.350999999999</v>
      </c>
      <c r="BU124" s="9">
        <f>'Input 1'!BU122</f>
        <v>16392.648000000001</v>
      </c>
      <c r="BV124" s="9">
        <f>'Input 1'!BV122</f>
        <v>15750.29</v>
      </c>
      <c r="BW124" s="9">
        <f>'Input 1'!BW122</f>
        <v>15082.428</v>
      </c>
      <c r="BX124" s="9">
        <f>'Input 1'!BX122</f>
        <v>14397.527</v>
      </c>
      <c r="BY124" s="9">
        <f>'Input 1'!BY122</f>
        <v>13661.284</v>
      </c>
      <c r="BZ124" s="9">
        <f>'Input 1'!BZ122</f>
        <v>12858.23</v>
      </c>
      <c r="CA124" s="9">
        <f>'Input 1'!CA122</f>
        <v>12008.53</v>
      </c>
      <c r="CB124" s="9">
        <f>'Input 1'!CB122</f>
        <v>11158.257</v>
      </c>
      <c r="CC124" s="9">
        <f>'Input 1'!CC122</f>
        <v>10310.710999999999</v>
      </c>
      <c r="CD124" s="9">
        <f>'Input 1'!CD122</f>
        <v>9442.0889999999999</v>
      </c>
      <c r="CE124" s="9">
        <f>'Input 1'!CE122</f>
        <v>8549.268</v>
      </c>
      <c r="CF124" s="9">
        <f>'Input 1'!CF122</f>
        <v>7651.7129999999997</v>
      </c>
      <c r="CG124" s="9">
        <f>'Input 1'!CG122</f>
        <v>6773.2690000000002</v>
      </c>
      <c r="CH124" s="9">
        <f>'Input 1'!CH122</f>
        <v>5910.674</v>
      </c>
      <c r="CI124" s="9">
        <f>'Input 1'!CI122</f>
        <v>5115.7139999999999</v>
      </c>
      <c r="CJ124" s="9">
        <f>'Input 1'!CJ122</f>
        <v>4417.1689999999999</v>
      </c>
      <c r="CK124" s="9">
        <f>'Input 1'!CK122</f>
        <v>3797.944</v>
      </c>
      <c r="CL124" s="9">
        <f>'Input 1'!CL122</f>
        <v>3172.721</v>
      </c>
      <c r="CM124" s="9">
        <f>'Input 1'!CM122</f>
        <v>2632.4580000000001</v>
      </c>
      <c r="CN124" s="10">
        <f>SUM('Input 1'!CN122:CX122)</f>
        <v>9820.4819999999982</v>
      </c>
    </row>
    <row r="125" spans="1:92" x14ac:dyDescent="0.2">
      <c r="A125">
        <f t="shared" si="1"/>
        <v>2064</v>
      </c>
      <c r="B125" s="9">
        <f>'Input 1'!B123</f>
        <v>17520.524000000001</v>
      </c>
      <c r="C125" s="9">
        <f>'Input 1'!C123</f>
        <v>17650.315999999999</v>
      </c>
      <c r="D125" s="9">
        <f>'Input 1'!D123</f>
        <v>17775.010999999999</v>
      </c>
      <c r="E125" s="9">
        <f>'Input 1'!E123</f>
        <v>17895.008000000002</v>
      </c>
      <c r="F125" s="9">
        <f>'Input 1'!F123</f>
        <v>17999.907999999999</v>
      </c>
      <c r="G125" s="9">
        <f>'Input 1'!G123</f>
        <v>18118.179</v>
      </c>
      <c r="H125" s="9">
        <f>'Input 1'!H123</f>
        <v>18231.483</v>
      </c>
      <c r="I125" s="9">
        <f>'Input 1'!I123</f>
        <v>18340.292000000001</v>
      </c>
      <c r="J125" s="9">
        <f>'Input 1'!J123</f>
        <v>18445.078000000001</v>
      </c>
      <c r="K125" s="9">
        <f>'Input 1'!K123</f>
        <v>18547.706999999999</v>
      </c>
      <c r="L125" s="9">
        <f>'Input 1'!L123</f>
        <v>18650.042000000001</v>
      </c>
      <c r="M125" s="9">
        <f>'Input 1'!M123</f>
        <v>18745.59</v>
      </c>
      <c r="N125" s="9">
        <f>'Input 1'!N123</f>
        <v>18832.031999999999</v>
      </c>
      <c r="O125" s="9">
        <f>'Input 1'!O123</f>
        <v>18914.023000000001</v>
      </c>
      <c r="P125" s="9">
        <f>'Input 1'!P123</f>
        <v>18999.170999999998</v>
      </c>
      <c r="Q125" s="9">
        <f>'Input 1'!Q123</f>
        <v>19086.721000000001</v>
      </c>
      <c r="R125" s="9">
        <f>'Input 1'!R123</f>
        <v>19183.27</v>
      </c>
      <c r="S125" s="9">
        <f>'Input 1'!S123</f>
        <v>19293.133000000002</v>
      </c>
      <c r="T125" s="9">
        <f>'Input 1'!T123</f>
        <v>19414.5</v>
      </c>
      <c r="U125" s="9">
        <f>'Input 1'!U123</f>
        <v>19539.081999999999</v>
      </c>
      <c r="V125" s="9">
        <f>'Input 1'!V123</f>
        <v>19665.937000000002</v>
      </c>
      <c r="W125" s="9">
        <f>'Input 1'!W123</f>
        <v>19810.962</v>
      </c>
      <c r="X125" s="9">
        <f>'Input 1'!X123</f>
        <v>19980.411</v>
      </c>
      <c r="Y125" s="9">
        <f>'Input 1'!Y123</f>
        <v>20166.505000000001</v>
      </c>
      <c r="Z125" s="9">
        <f>'Input 1'!Z123</f>
        <v>20351.667000000001</v>
      </c>
      <c r="AA125" s="9">
        <f>'Input 1'!AA123</f>
        <v>20535.16</v>
      </c>
      <c r="AB125" s="9">
        <f>'Input 1'!AB123</f>
        <v>20724.516</v>
      </c>
      <c r="AC125" s="9">
        <f>'Input 1'!AC123</f>
        <v>20920.327000000001</v>
      </c>
      <c r="AD125" s="9">
        <f>'Input 1'!AD123</f>
        <v>21116.291000000001</v>
      </c>
      <c r="AE125" s="9">
        <f>'Input 1'!AE123</f>
        <v>21305.996999999999</v>
      </c>
      <c r="AF125" s="9">
        <f>'Input 1'!AF123</f>
        <v>21491.307000000001</v>
      </c>
      <c r="AG125" s="9">
        <f>'Input 1'!AG123</f>
        <v>21649.919000000002</v>
      </c>
      <c r="AH125" s="9">
        <f>'Input 1'!AH123</f>
        <v>21770.238000000001</v>
      </c>
      <c r="AI125" s="9">
        <f>'Input 1'!AI123</f>
        <v>21860.797999999999</v>
      </c>
      <c r="AJ125" s="9">
        <f>'Input 1'!AJ123</f>
        <v>21942.901999999998</v>
      </c>
      <c r="AK125" s="9">
        <f>'Input 1'!AK123</f>
        <v>22013.692999999999</v>
      </c>
      <c r="AL125" s="9">
        <f>'Input 1'!AL123</f>
        <v>22066.187999999998</v>
      </c>
      <c r="AM125" s="9">
        <f>'Input 1'!AM123</f>
        <v>22099.492999999999</v>
      </c>
      <c r="AN125" s="9">
        <f>'Input 1'!AN123</f>
        <v>22116.152999999998</v>
      </c>
      <c r="AO125" s="9">
        <f>'Input 1'!AO123</f>
        <v>22122.253000000001</v>
      </c>
      <c r="AP125" s="9">
        <f>'Input 1'!AP123</f>
        <v>22119.75</v>
      </c>
      <c r="AQ125" s="9">
        <f>'Input 1'!AQ123</f>
        <v>22101.749</v>
      </c>
      <c r="AR125" s="9">
        <f>'Input 1'!AR123</f>
        <v>22066.469000000001</v>
      </c>
      <c r="AS125" s="9">
        <f>'Input 1'!AS123</f>
        <v>22019.506000000001</v>
      </c>
      <c r="AT125" s="9">
        <f>'Input 1'!AT123</f>
        <v>21975.350999999999</v>
      </c>
      <c r="AU125" s="9">
        <f>'Input 1'!AU123</f>
        <v>21939.642</v>
      </c>
      <c r="AV125" s="9">
        <f>'Input 1'!AV123</f>
        <v>21891.207999999999</v>
      </c>
      <c r="AW125" s="9">
        <f>'Input 1'!AW123</f>
        <v>21823.755000000001</v>
      </c>
      <c r="AX125" s="9">
        <f>'Input 1'!AX123</f>
        <v>21753.334999999999</v>
      </c>
      <c r="AY125" s="9">
        <f>'Input 1'!AY123</f>
        <v>21679.274000000001</v>
      </c>
      <c r="AZ125" s="9">
        <f>'Input 1'!AZ123</f>
        <v>21574.089</v>
      </c>
      <c r="BA125" s="9">
        <f>'Input 1'!BA123</f>
        <v>21591.071</v>
      </c>
      <c r="BB125" s="9">
        <f>'Input 1'!BB123</f>
        <v>21797.592000000001</v>
      </c>
      <c r="BC125" s="9">
        <f>'Input 1'!BC123</f>
        <v>22110.378000000001</v>
      </c>
      <c r="BD125" s="9">
        <f>'Input 1'!BD123</f>
        <v>22385.955000000002</v>
      </c>
      <c r="BE125" s="9">
        <f>'Input 1'!BE123</f>
        <v>22661.624</v>
      </c>
      <c r="BF125" s="9">
        <f>'Input 1'!BF123</f>
        <v>22793.56</v>
      </c>
      <c r="BG125" s="9">
        <f>'Input 1'!BG123</f>
        <v>22698.368999999999</v>
      </c>
      <c r="BH125" s="9">
        <f>'Input 1'!BH123</f>
        <v>22443.600999999999</v>
      </c>
      <c r="BI125" s="9">
        <f>'Input 1'!BI123</f>
        <v>22181.631000000001</v>
      </c>
      <c r="BJ125" s="9">
        <f>'Input 1'!BJ123</f>
        <v>21883.703000000001</v>
      </c>
      <c r="BK125" s="9">
        <f>'Input 1'!BK123</f>
        <v>21555.493999999999</v>
      </c>
      <c r="BL125" s="9">
        <f>'Input 1'!BL123</f>
        <v>21215.651000000002</v>
      </c>
      <c r="BM125" s="9">
        <f>'Input 1'!BM123</f>
        <v>20854.133999999998</v>
      </c>
      <c r="BN125" s="9">
        <f>'Input 1'!BN123</f>
        <v>20443.826000000001</v>
      </c>
      <c r="BO125" s="9">
        <f>'Input 1'!BO123</f>
        <v>19992.04</v>
      </c>
      <c r="BP125" s="9">
        <f>'Input 1'!BP123</f>
        <v>19505.244999999999</v>
      </c>
      <c r="BQ125" s="9">
        <f>'Input 1'!BQ123</f>
        <v>18984.593000000001</v>
      </c>
      <c r="BR125" s="9">
        <f>'Input 1'!BR123</f>
        <v>18431.940999999999</v>
      </c>
      <c r="BS125" s="9">
        <f>'Input 1'!BS123</f>
        <v>17847.243999999999</v>
      </c>
      <c r="BT125" s="9">
        <f>'Input 1'!BT123</f>
        <v>17229.614000000001</v>
      </c>
      <c r="BU125" s="9">
        <f>'Input 1'!BU123</f>
        <v>16592.101999999999</v>
      </c>
      <c r="BV125" s="9">
        <f>'Input 1'!BV123</f>
        <v>15940.931</v>
      </c>
      <c r="BW125" s="9">
        <f>'Input 1'!BW123</f>
        <v>15270.706</v>
      </c>
      <c r="BX125" s="9">
        <f>'Input 1'!BX123</f>
        <v>14576.32</v>
      </c>
      <c r="BY125" s="9">
        <f>'Input 1'!BY123</f>
        <v>13866.608</v>
      </c>
      <c r="BZ125" s="9">
        <f>'Input 1'!BZ123</f>
        <v>13106.843999999999</v>
      </c>
      <c r="CA125" s="9">
        <f>'Input 1'!CA123</f>
        <v>12281.759</v>
      </c>
      <c r="CB125" s="9">
        <f>'Input 1'!CB123</f>
        <v>11412.385</v>
      </c>
      <c r="CC125" s="9">
        <f>'Input 1'!CC123</f>
        <v>10545.406999999999</v>
      </c>
      <c r="CD125" s="9">
        <f>'Input 1'!CD123</f>
        <v>9683.9500000000007</v>
      </c>
      <c r="CE125" s="9">
        <f>'Input 1'!CE123</f>
        <v>8807.9050000000007</v>
      </c>
      <c r="CF125" s="9">
        <f>'Input 1'!CF123</f>
        <v>7916.0410000000002</v>
      </c>
      <c r="CG125" s="9">
        <f>'Input 1'!CG123</f>
        <v>7026.4859999999999</v>
      </c>
      <c r="CH125" s="9">
        <f>'Input 1'!CH123</f>
        <v>6159.29</v>
      </c>
      <c r="CI125" s="9">
        <f>'Input 1'!CI123</f>
        <v>5311.277</v>
      </c>
      <c r="CJ125" s="9">
        <f>'Input 1'!CJ123</f>
        <v>4537.4080000000004</v>
      </c>
      <c r="CK125" s="9">
        <f>'Input 1'!CK123</f>
        <v>3867.4479999999999</v>
      </c>
      <c r="CL125" s="9">
        <f>'Input 1'!CL123</f>
        <v>3282.7089999999998</v>
      </c>
      <c r="CM125" s="9">
        <f>'Input 1'!CM123</f>
        <v>2681.9349999999999</v>
      </c>
      <c r="CN125" s="10">
        <f>SUM('Input 1'!CN123:CX123)</f>
        <v>9915.9189999999999</v>
      </c>
    </row>
    <row r="126" spans="1:92" x14ac:dyDescent="0.2">
      <c r="A126">
        <f t="shared" si="1"/>
        <v>2065</v>
      </c>
      <c r="B126" s="9">
        <f>'Input 1'!B124</f>
        <v>17370.222000000002</v>
      </c>
      <c r="C126" s="9">
        <f>'Input 1'!C124</f>
        <v>17500.394</v>
      </c>
      <c r="D126" s="9">
        <f>'Input 1'!D124</f>
        <v>17627.008000000002</v>
      </c>
      <c r="E126" s="9">
        <f>'Input 1'!E124</f>
        <v>17750.178</v>
      </c>
      <c r="F126" s="9">
        <f>'Input 1'!F124</f>
        <v>17870.017</v>
      </c>
      <c r="G126" s="9">
        <f>'Input 1'!G124</f>
        <v>17986.636999999999</v>
      </c>
      <c r="H126" s="9">
        <f>'Input 1'!H124</f>
        <v>18100.152999999998</v>
      </c>
      <c r="I126" s="9">
        <f>'Input 1'!I124</f>
        <v>18210.678</v>
      </c>
      <c r="J126" s="9">
        <f>'Input 1'!J124</f>
        <v>18318.325000000001</v>
      </c>
      <c r="K126" s="9">
        <f>'Input 1'!K124</f>
        <v>18423.207999999999</v>
      </c>
      <c r="L126" s="9">
        <f>'Input 1'!L124</f>
        <v>18527.181</v>
      </c>
      <c r="M126" s="9">
        <f>'Input 1'!M124</f>
        <v>18632.098000000002</v>
      </c>
      <c r="N126" s="9">
        <f>'Input 1'!N124</f>
        <v>18729.366999999998</v>
      </c>
      <c r="O126" s="9">
        <f>'Input 1'!O124</f>
        <v>18815.617999999999</v>
      </c>
      <c r="P126" s="9">
        <f>'Input 1'!P124</f>
        <v>18896.187999999998</v>
      </c>
      <c r="Q126" s="9">
        <f>'Input 1'!Q124</f>
        <v>18980.5</v>
      </c>
      <c r="R126" s="9">
        <f>'Input 1'!R124</f>
        <v>19067.527999999998</v>
      </c>
      <c r="S126" s="9">
        <f>'Input 1'!S124</f>
        <v>19163.081999999999</v>
      </c>
      <c r="T126" s="9">
        <f>'Input 1'!T124</f>
        <v>19271.293000000001</v>
      </c>
      <c r="U126" s="9">
        <f>'Input 1'!U124</f>
        <v>19390.599999999999</v>
      </c>
      <c r="V126" s="9">
        <f>'Input 1'!V124</f>
        <v>19513.145</v>
      </c>
      <c r="W126" s="9">
        <f>'Input 1'!W124</f>
        <v>19637.903999999999</v>
      </c>
      <c r="X126" s="9">
        <f>'Input 1'!X124</f>
        <v>19781.121999999999</v>
      </c>
      <c r="Y126" s="9">
        <f>'Input 1'!Y124</f>
        <v>19949.271000000001</v>
      </c>
      <c r="Z126" s="9">
        <f>'Input 1'!Z124</f>
        <v>20134.433000000001</v>
      </c>
      <c r="AA126" s="9">
        <f>'Input 1'!AA124</f>
        <v>20318.61</v>
      </c>
      <c r="AB126" s="9">
        <f>'Input 1'!AB124</f>
        <v>20501.074000000001</v>
      </c>
      <c r="AC126" s="9">
        <f>'Input 1'!AC124</f>
        <v>20689.762999999999</v>
      </c>
      <c r="AD126" s="9">
        <f>'Input 1'!AD124</f>
        <v>20885.401000000002</v>
      </c>
      <c r="AE126" s="9">
        <f>'Input 1'!AE124</f>
        <v>21081.493999999999</v>
      </c>
      <c r="AF126" s="9">
        <f>'Input 1'!AF124</f>
        <v>21271.296999999999</v>
      </c>
      <c r="AG126" s="9">
        <f>'Input 1'!AG124</f>
        <v>21456.726999999999</v>
      </c>
      <c r="AH126" s="9">
        <f>'Input 1'!AH124</f>
        <v>21615.214</v>
      </c>
      <c r="AI126" s="9">
        <f>'Input 1'!AI124</f>
        <v>21734.987000000001</v>
      </c>
      <c r="AJ126" s="9">
        <f>'Input 1'!AJ124</f>
        <v>21824.685000000001</v>
      </c>
      <c r="AK126" s="9">
        <f>'Input 1'!AK124</f>
        <v>21905.870999999999</v>
      </c>
      <c r="AL126" s="9">
        <f>'Input 1'!AL124</f>
        <v>21975.617999999999</v>
      </c>
      <c r="AM126" s="9">
        <f>'Input 1'!AM124</f>
        <v>22026.924999999999</v>
      </c>
      <c r="AN126" s="9">
        <f>'Input 1'!AN124</f>
        <v>22058.91</v>
      </c>
      <c r="AO126" s="9">
        <f>'Input 1'!AO124</f>
        <v>22074.083999999999</v>
      </c>
      <c r="AP126" s="9">
        <f>'Input 1'!AP124</f>
        <v>22078.418000000001</v>
      </c>
      <c r="AQ126" s="9">
        <f>'Input 1'!AQ124</f>
        <v>22073.808000000001</v>
      </c>
      <c r="AR126" s="9">
        <f>'Input 1'!AR124</f>
        <v>22053.617999999999</v>
      </c>
      <c r="AS126" s="9">
        <f>'Input 1'!AS124</f>
        <v>22016.154999999999</v>
      </c>
      <c r="AT126" s="9">
        <f>'Input 1'!AT124</f>
        <v>21966.843000000001</v>
      </c>
      <c r="AU126" s="9">
        <f>'Input 1'!AU124</f>
        <v>21919.819</v>
      </c>
      <c r="AV126" s="9">
        <f>'Input 1'!AV124</f>
        <v>21880.687999999998</v>
      </c>
      <c r="AW126" s="9">
        <f>'Input 1'!AW124</f>
        <v>21828.351999999999</v>
      </c>
      <c r="AX126" s="9">
        <f>'Input 1'!AX124</f>
        <v>21756.487000000001</v>
      </c>
      <c r="AY126" s="9">
        <f>'Input 1'!AY124</f>
        <v>21681.019</v>
      </c>
      <c r="AZ126" s="9">
        <f>'Input 1'!AZ124</f>
        <v>21601.307000000001</v>
      </c>
      <c r="BA126" s="9">
        <f>'Input 1'!BA124</f>
        <v>21490.008000000002</v>
      </c>
      <c r="BB126" s="9">
        <f>'Input 1'!BB124</f>
        <v>21499.297999999999</v>
      </c>
      <c r="BC126" s="9">
        <f>'Input 1'!BC124</f>
        <v>21696.047999999999</v>
      </c>
      <c r="BD126" s="9">
        <f>'Input 1'!BD124</f>
        <v>21997.52</v>
      </c>
      <c r="BE126" s="9">
        <f>'Input 1'!BE124</f>
        <v>22261.200000000001</v>
      </c>
      <c r="BF126" s="9">
        <f>'Input 1'!BF124</f>
        <v>22524.093000000001</v>
      </c>
      <c r="BG126" s="9">
        <f>'Input 1'!BG124</f>
        <v>22643.328000000001</v>
      </c>
      <c r="BH126" s="9">
        <f>'Input 1'!BH124</f>
        <v>22536.054</v>
      </c>
      <c r="BI126" s="9">
        <f>'Input 1'!BI124</f>
        <v>22269.314999999999</v>
      </c>
      <c r="BJ126" s="9">
        <f>'Input 1'!BJ124</f>
        <v>21994.34</v>
      </c>
      <c r="BK126" s="9">
        <f>'Input 1'!BK124</f>
        <v>21682.485000000001</v>
      </c>
      <c r="BL126" s="9">
        <f>'Input 1'!BL124</f>
        <v>21339.616999999998</v>
      </c>
      <c r="BM126" s="9">
        <f>'Input 1'!BM124</f>
        <v>20984.325000000001</v>
      </c>
      <c r="BN126" s="9">
        <f>'Input 1'!BN124</f>
        <v>20606.437999999998</v>
      </c>
      <c r="BO126" s="9">
        <f>'Input 1'!BO124</f>
        <v>20179.008999999998</v>
      </c>
      <c r="BP126" s="9">
        <f>'Input 1'!BP124</f>
        <v>19709.601999999999</v>
      </c>
      <c r="BQ126" s="9">
        <f>'Input 1'!BQ124</f>
        <v>19202.906999999999</v>
      </c>
      <c r="BR126" s="9">
        <f>'Input 1'!BR124</f>
        <v>18659.3</v>
      </c>
      <c r="BS126" s="9">
        <f>'Input 1'!BS124</f>
        <v>18081.55</v>
      </c>
      <c r="BT126" s="9">
        <f>'Input 1'!BT124</f>
        <v>17471.772000000001</v>
      </c>
      <c r="BU126" s="9">
        <f>'Input 1'!BU124</f>
        <v>16829.205999999998</v>
      </c>
      <c r="BV126" s="9">
        <f>'Input 1'!BV124</f>
        <v>16165.656000000001</v>
      </c>
      <c r="BW126" s="9">
        <f>'Input 1'!BW124</f>
        <v>15487.125</v>
      </c>
      <c r="BX126" s="9">
        <f>'Input 1'!BX124</f>
        <v>14789.14</v>
      </c>
      <c r="BY126" s="9">
        <f>'Input 1'!BY124</f>
        <v>14068.341</v>
      </c>
      <c r="BZ126" s="9">
        <f>'Input 1'!BZ124</f>
        <v>13333.932000000001</v>
      </c>
      <c r="CA126" s="9">
        <f>'Input 1'!CA124</f>
        <v>12550.767</v>
      </c>
      <c r="CB126" s="9">
        <f>'Input 1'!CB124</f>
        <v>11703.78</v>
      </c>
      <c r="CC126" s="9">
        <f>'Input 1'!CC124</f>
        <v>10814.865</v>
      </c>
      <c r="CD126" s="9">
        <f>'Input 1'!CD124</f>
        <v>9931.3160000000007</v>
      </c>
      <c r="CE126" s="9">
        <f>'Input 1'!CE124</f>
        <v>9056.0759999999991</v>
      </c>
      <c r="CF126" s="9">
        <f>'Input 1'!CF124</f>
        <v>8172.7380000000003</v>
      </c>
      <c r="CG126" s="9">
        <f>'Input 1'!CG124</f>
        <v>7281.96</v>
      </c>
      <c r="CH126" s="9">
        <f>'Input 1'!CH124</f>
        <v>6400.5280000000002</v>
      </c>
      <c r="CI126" s="9">
        <f>'Input 1'!CI124</f>
        <v>5544.701</v>
      </c>
      <c r="CJ126" s="9">
        <f>'Input 1'!CJ124</f>
        <v>4711.384</v>
      </c>
      <c r="CK126" s="9">
        <f>'Input 1'!CK124</f>
        <v>3958.7080000000001</v>
      </c>
      <c r="CL126" s="9">
        <f>'Input 1'!CL124</f>
        <v>3317.4160000000002</v>
      </c>
      <c r="CM126" s="9">
        <f>'Input 1'!CM124</f>
        <v>2767.232</v>
      </c>
      <c r="CN126" s="10">
        <f>SUM('Input 1'!CN124:CX124)</f>
        <v>9650.8300000000017</v>
      </c>
    </row>
    <row r="127" spans="1:92" x14ac:dyDescent="0.2">
      <c r="A127">
        <f t="shared" si="1"/>
        <v>2066</v>
      </c>
      <c r="B127" s="9">
        <f>'Input 1'!B125</f>
        <v>17214.107</v>
      </c>
      <c r="C127" s="9">
        <f>'Input 1'!C125</f>
        <v>17359.556</v>
      </c>
      <c r="D127" s="9">
        <f>'Input 1'!D125</f>
        <v>17491.05</v>
      </c>
      <c r="E127" s="9">
        <f>'Input 1'!E125</f>
        <v>17618.669999999998</v>
      </c>
      <c r="F127" s="9">
        <f>'Input 1'!F125</f>
        <v>17742.557000000001</v>
      </c>
      <c r="G127" s="9">
        <f>'Input 1'!G125</f>
        <v>17862.849999999999</v>
      </c>
      <c r="H127" s="9">
        <f>'Input 1'!H125</f>
        <v>17979.651000000002</v>
      </c>
      <c r="I127" s="9">
        <f>'Input 1'!I125</f>
        <v>18093.065999999999</v>
      </c>
      <c r="J127" s="9">
        <f>'Input 1'!J125</f>
        <v>18203.412</v>
      </c>
      <c r="K127" s="9">
        <f>'Input 1'!K125</f>
        <v>18310.901999999998</v>
      </c>
      <c r="L127" s="9">
        <f>'Input 1'!L125</f>
        <v>18415.565999999999</v>
      </c>
      <c r="M127" s="9">
        <f>'Input 1'!M125</f>
        <v>18519.153999999999</v>
      </c>
      <c r="N127" s="9">
        <f>'Input 1'!N125</f>
        <v>18623.627</v>
      </c>
      <c r="O127" s="9">
        <f>'Input 1'!O125</f>
        <v>18720.006000000001</v>
      </c>
      <c r="P127" s="9">
        <f>'Input 1'!P125</f>
        <v>18804.743999999999</v>
      </c>
      <c r="Q127" s="9">
        <f>'Input 1'!Q125</f>
        <v>18883.419000000002</v>
      </c>
      <c r="R127" s="9">
        <f>'Input 1'!R125</f>
        <v>18965.867999999999</v>
      </c>
      <c r="S127" s="9">
        <f>'Input 1'!S125</f>
        <v>19050.984</v>
      </c>
      <c r="T127" s="9">
        <f>'Input 1'!T125</f>
        <v>19144.922999999999</v>
      </c>
      <c r="U127" s="9">
        <f>'Input 1'!U125</f>
        <v>19252.032999999999</v>
      </c>
      <c r="V127" s="9">
        <f>'Input 1'!V125</f>
        <v>19370.612000000001</v>
      </c>
      <c r="W127" s="9">
        <f>'Input 1'!W125</f>
        <v>19492.381000000001</v>
      </c>
      <c r="X127" s="9">
        <f>'Input 1'!X125</f>
        <v>19616.324000000001</v>
      </c>
      <c r="Y127" s="9">
        <f>'Input 1'!Y125</f>
        <v>19759.082999999999</v>
      </c>
      <c r="Z127" s="9">
        <f>'Input 1'!Z125</f>
        <v>19927.260999999999</v>
      </c>
      <c r="AA127" s="9">
        <f>'Input 1'!AA125</f>
        <v>20112.745999999999</v>
      </c>
      <c r="AB127" s="9">
        <f>'Input 1'!AB125</f>
        <v>20297.213</v>
      </c>
      <c r="AC127" s="9">
        <f>'Input 1'!AC125</f>
        <v>20479.990000000002</v>
      </c>
      <c r="AD127" s="9">
        <f>'Input 1'!AD125</f>
        <v>20668.732</v>
      </c>
      <c r="AE127" s="9">
        <f>'Input 1'!AE125</f>
        <v>20863.989000000001</v>
      </c>
      <c r="AF127" s="9">
        <f>'Input 1'!AF125</f>
        <v>21059.371999999999</v>
      </c>
      <c r="AG127" s="9">
        <f>'Input 1'!AG125</f>
        <v>21248.405999999999</v>
      </c>
      <c r="AH127" s="9">
        <f>'Input 1'!AH125</f>
        <v>21432.938999999998</v>
      </c>
      <c r="AI127" s="9">
        <f>'Input 1'!AI125</f>
        <v>21590.377</v>
      </c>
      <c r="AJ127" s="9">
        <f>'Input 1'!AJ125</f>
        <v>21708.957999999999</v>
      </c>
      <c r="AK127" s="9">
        <f>'Input 1'!AK125</f>
        <v>21797.292000000001</v>
      </c>
      <c r="AL127" s="9">
        <f>'Input 1'!AL125</f>
        <v>21876.848000000002</v>
      </c>
      <c r="AM127" s="9">
        <f>'Input 1'!AM125</f>
        <v>21944.652999999998</v>
      </c>
      <c r="AN127" s="9">
        <f>'Input 1'!AN125</f>
        <v>21993.896000000001</v>
      </c>
      <c r="AO127" s="9">
        <f>'Input 1'!AO125</f>
        <v>22023.758000000002</v>
      </c>
      <c r="AP127" s="9">
        <f>'Input 1'!AP125</f>
        <v>22036.617999999999</v>
      </c>
      <c r="AQ127" s="9">
        <f>'Input 1'!AQ125</f>
        <v>22038.219000000001</v>
      </c>
      <c r="AR127" s="9">
        <f>'Input 1'!AR125</f>
        <v>22030.460999999999</v>
      </c>
      <c r="AS127" s="9">
        <f>'Input 1'!AS125</f>
        <v>22006.602999999999</v>
      </c>
      <c r="AT127" s="9">
        <f>'Input 1'!AT125</f>
        <v>21964.862000000001</v>
      </c>
      <c r="AU127" s="9">
        <f>'Input 1'!AU125</f>
        <v>21910.662</v>
      </c>
      <c r="AV127" s="9">
        <f>'Input 1'!AV125</f>
        <v>21858.154999999999</v>
      </c>
      <c r="AW127" s="9">
        <f>'Input 1'!AW125</f>
        <v>21812.844000000001</v>
      </c>
      <c r="AX127" s="9">
        <f>'Input 1'!AX125</f>
        <v>21753.81</v>
      </c>
      <c r="AY127" s="9">
        <f>'Input 1'!AY125</f>
        <v>21674.786</v>
      </c>
      <c r="AZ127" s="9">
        <f>'Input 1'!AZ125</f>
        <v>21591.526000000002</v>
      </c>
      <c r="BA127" s="9">
        <f>'Input 1'!BA125</f>
        <v>21503.207999999999</v>
      </c>
      <c r="BB127" s="9">
        <f>'Input 1'!BB125</f>
        <v>21382.581999999999</v>
      </c>
      <c r="BC127" s="9">
        <f>'Input 1'!BC125</f>
        <v>21381.143</v>
      </c>
      <c r="BD127" s="9">
        <f>'Input 1'!BD125</f>
        <v>21565.42</v>
      </c>
      <c r="BE127" s="9">
        <f>'Input 1'!BE125</f>
        <v>21852.985000000001</v>
      </c>
      <c r="BF127" s="9">
        <f>'Input 1'!BF125</f>
        <v>22101.848999999998</v>
      </c>
      <c r="BG127" s="9">
        <f>'Input 1'!BG125</f>
        <v>22348.766</v>
      </c>
      <c r="BH127" s="9">
        <f>'Input 1'!BH125</f>
        <v>22451.642</v>
      </c>
      <c r="BI127" s="9">
        <f>'Input 1'!BI125</f>
        <v>22328.017</v>
      </c>
      <c r="BJ127" s="9">
        <f>'Input 1'!BJ125</f>
        <v>22044.471000000001</v>
      </c>
      <c r="BK127" s="9">
        <f>'Input 1'!BK125</f>
        <v>21751.608</v>
      </c>
      <c r="BL127" s="9">
        <f>'Input 1'!BL125</f>
        <v>21421.186000000002</v>
      </c>
      <c r="BM127" s="9">
        <f>'Input 1'!BM125</f>
        <v>21057.348000000002</v>
      </c>
      <c r="BN127" s="9">
        <f>'Input 1'!BN125</f>
        <v>20677.850999999999</v>
      </c>
      <c r="BO127" s="9">
        <f>'Input 1'!BO125</f>
        <v>20273.468000000001</v>
      </c>
      <c r="BP127" s="9">
        <f>'Input 1'!BP125</f>
        <v>19819.297999999999</v>
      </c>
      <c r="BQ127" s="9">
        <f>'Input 1'!BQ125</f>
        <v>19322.829000000002</v>
      </c>
      <c r="BR127" s="9">
        <f>'Input 1'!BR125</f>
        <v>18788.407999999999</v>
      </c>
      <c r="BS127" s="9">
        <f>'Input 1'!BS125</f>
        <v>18216.558000000001</v>
      </c>
      <c r="BT127" s="9">
        <f>'Input 1'!BT125</f>
        <v>17610.411</v>
      </c>
      <c r="BU127" s="9">
        <f>'Input 1'!BU125</f>
        <v>16973.036</v>
      </c>
      <c r="BV127" s="9">
        <f>'Input 1'!BV125</f>
        <v>16304.366</v>
      </c>
      <c r="BW127" s="9">
        <f>'Input 1'!BW125</f>
        <v>15614.135</v>
      </c>
      <c r="BX127" s="9">
        <f>'Input 1'!BX125</f>
        <v>14907.699000000001</v>
      </c>
      <c r="BY127" s="9">
        <f>'Input 1'!BY125</f>
        <v>14182.244000000001</v>
      </c>
      <c r="BZ127" s="9">
        <f>'Input 1'!BZ125</f>
        <v>13437.272000000001</v>
      </c>
      <c r="CA127" s="9">
        <f>'Input 1'!CA125</f>
        <v>12682.084999999999</v>
      </c>
      <c r="CB127" s="9">
        <f>'Input 1'!CB125</f>
        <v>11882.703</v>
      </c>
      <c r="CC127" s="9">
        <f>'Input 1'!CC125</f>
        <v>11025.152</v>
      </c>
      <c r="CD127" s="9">
        <f>'Input 1'!CD125</f>
        <v>10131.529</v>
      </c>
      <c r="CE127" s="9">
        <f>'Input 1'!CE125</f>
        <v>9247.2279999999992</v>
      </c>
      <c r="CF127" s="9">
        <f>'Input 1'!CF125</f>
        <v>8374.3590000000004</v>
      </c>
      <c r="CG127" s="9">
        <f>'Input 1'!CG125</f>
        <v>7505.0969999999998</v>
      </c>
      <c r="CH127" s="9">
        <f>'Input 1'!CH125</f>
        <v>6643.799</v>
      </c>
      <c r="CI127" s="9">
        <f>'Input 1'!CI125</f>
        <v>5803.1019999999999</v>
      </c>
      <c r="CJ127" s="9">
        <f>'Input 1'!CJ125</f>
        <v>4973.7929999999997</v>
      </c>
      <c r="CK127" s="9">
        <f>'Input 1'!CK125</f>
        <v>4189.1049999999996</v>
      </c>
      <c r="CL127" s="9">
        <f>'Input 1'!CL125</f>
        <v>3519.7190000000001</v>
      </c>
      <c r="CM127" s="9">
        <f>'Input 1'!CM125</f>
        <v>2930.6410000000001</v>
      </c>
      <c r="CN127" s="10">
        <f>SUM('Input 1'!CN125:CX125)</f>
        <v>10584.144</v>
      </c>
    </row>
    <row r="128" spans="1:92" x14ac:dyDescent="0.2">
      <c r="A128">
        <f t="shared" si="1"/>
        <v>2067</v>
      </c>
      <c r="B128" s="9">
        <f>'Input 1'!B126</f>
        <v>17044.159</v>
      </c>
      <c r="C128" s="9">
        <f>'Input 1'!C126</f>
        <v>17190.175999999999</v>
      </c>
      <c r="D128" s="9">
        <f>'Input 1'!D126</f>
        <v>17347.009999999998</v>
      </c>
      <c r="E128" s="9">
        <f>'Input 1'!E126</f>
        <v>17479.811000000002</v>
      </c>
      <c r="F128" s="9">
        <f>'Input 1'!F126</f>
        <v>17608.423999999999</v>
      </c>
      <c r="G128" s="9">
        <f>'Input 1'!G126</f>
        <v>17733.014999999999</v>
      </c>
      <c r="H128" s="9">
        <f>'Input 1'!H126</f>
        <v>17853.748</v>
      </c>
      <c r="I128" s="9">
        <f>'Input 1'!I126</f>
        <v>17970.719000000001</v>
      </c>
      <c r="J128" s="9">
        <f>'Input 1'!J126</f>
        <v>18084.019</v>
      </c>
      <c r="K128" s="9">
        <f>'Input 1'!K126</f>
        <v>18194.174999999999</v>
      </c>
      <c r="L128" s="9">
        <f>'Input 1'!L126</f>
        <v>18301.494999999999</v>
      </c>
      <c r="M128" s="9">
        <f>'Input 1'!M126</f>
        <v>18405.93</v>
      </c>
      <c r="N128" s="9">
        <f>'Input 1'!N126</f>
        <v>18509.120999999999</v>
      </c>
      <c r="O128" s="9">
        <f>'Input 1'!O126</f>
        <v>18613.138999999999</v>
      </c>
      <c r="P128" s="9">
        <f>'Input 1'!P126</f>
        <v>18708.616000000002</v>
      </c>
      <c r="Q128" s="9">
        <f>'Input 1'!Q126</f>
        <v>18791.832999999999</v>
      </c>
      <c r="R128" s="9">
        <f>'Input 1'!R126</f>
        <v>18868.602999999999</v>
      </c>
      <c r="S128" s="9">
        <f>'Input 1'!S126</f>
        <v>18949.179</v>
      </c>
      <c r="T128" s="9">
        <f>'Input 1'!T126</f>
        <v>19032.373</v>
      </c>
      <c r="U128" s="9">
        <f>'Input 1'!U126</f>
        <v>19124.686000000002</v>
      </c>
      <c r="V128" s="9">
        <f>'Input 1'!V126</f>
        <v>19230.684000000001</v>
      </c>
      <c r="W128" s="9">
        <f>'Input 1'!W126</f>
        <v>19348.522000000001</v>
      </c>
      <c r="X128" s="9">
        <f>'Input 1'!X126</f>
        <v>19469.501</v>
      </c>
      <c r="Y128" s="9">
        <f>'Input 1'!Y126</f>
        <v>19592.615000000002</v>
      </c>
      <c r="Z128" s="9">
        <f>'Input 1'!Z126</f>
        <v>19734.900000000001</v>
      </c>
      <c r="AA128" s="9">
        <f>'Input 1'!AA126</f>
        <v>19903.088</v>
      </c>
      <c r="AB128" s="9">
        <f>'Input 1'!AB126</f>
        <v>20088.876</v>
      </c>
      <c r="AC128" s="9">
        <f>'Input 1'!AC126</f>
        <v>20273.612000000001</v>
      </c>
      <c r="AD128" s="9">
        <f>'Input 1'!AD126</f>
        <v>20456.683000000001</v>
      </c>
      <c r="AE128" s="9">
        <f>'Input 1'!AE126</f>
        <v>20645.458999999999</v>
      </c>
      <c r="AF128" s="9">
        <f>'Input 1'!AF126</f>
        <v>20840.312999999998</v>
      </c>
      <c r="AG128" s="9">
        <f>'Input 1'!AG126</f>
        <v>21034.964</v>
      </c>
      <c r="AH128" s="9">
        <f>'Input 1'!AH126</f>
        <v>21223.21</v>
      </c>
      <c r="AI128" s="9">
        <f>'Input 1'!AI126</f>
        <v>21406.825000000001</v>
      </c>
      <c r="AJ128" s="9">
        <f>'Input 1'!AJ126</f>
        <v>21563.196</v>
      </c>
      <c r="AK128" s="9">
        <f>'Input 1'!AK126</f>
        <v>21680.572</v>
      </c>
      <c r="AL128" s="9">
        <f>'Input 1'!AL126</f>
        <v>21767.530999999999</v>
      </c>
      <c r="AM128" s="9">
        <f>'Input 1'!AM126</f>
        <v>21845.447</v>
      </c>
      <c r="AN128" s="9">
        <f>'Input 1'!AN126</f>
        <v>21911.304</v>
      </c>
      <c r="AO128" s="9">
        <f>'Input 1'!AO126</f>
        <v>21958.476999999999</v>
      </c>
      <c r="AP128" s="9">
        <f>'Input 1'!AP126</f>
        <v>21986.21</v>
      </c>
      <c r="AQ128" s="9">
        <f>'Input 1'!AQ126</f>
        <v>21996.754000000001</v>
      </c>
      <c r="AR128" s="9">
        <f>'Input 1'!AR126</f>
        <v>21995.620999999999</v>
      </c>
      <c r="AS128" s="9">
        <f>'Input 1'!AS126</f>
        <v>21984.716</v>
      </c>
      <c r="AT128" s="9">
        <f>'Input 1'!AT126</f>
        <v>21957.190999999999</v>
      </c>
      <c r="AU128" s="9">
        <f>'Input 1'!AU126</f>
        <v>21911.173999999999</v>
      </c>
      <c r="AV128" s="9">
        <f>'Input 1'!AV126</f>
        <v>21852.091</v>
      </c>
      <c r="AW128" s="9">
        <f>'Input 1'!AW126</f>
        <v>21794.102999999999</v>
      </c>
      <c r="AX128" s="9">
        <f>'Input 1'!AX126</f>
        <v>21742.615000000002</v>
      </c>
      <c r="AY128" s="9">
        <f>'Input 1'!AY126</f>
        <v>21676.886999999999</v>
      </c>
      <c r="AZ128" s="9">
        <f>'Input 1'!AZ126</f>
        <v>21590.71</v>
      </c>
      <c r="BA128" s="9">
        <f>'Input 1'!BA126</f>
        <v>21499.665000000001</v>
      </c>
      <c r="BB128" s="9">
        <f>'Input 1'!BB126</f>
        <v>21402.745999999999</v>
      </c>
      <c r="BC128" s="9">
        <f>'Input 1'!BC126</f>
        <v>21272.803</v>
      </c>
      <c r="BD128" s="9">
        <f>'Input 1'!BD126</f>
        <v>21260.631000000001</v>
      </c>
      <c r="BE128" s="9">
        <f>'Input 1'!BE126</f>
        <v>21432.41</v>
      </c>
      <c r="BF128" s="9">
        <f>'Input 1'!BF126</f>
        <v>21706.030999999999</v>
      </c>
      <c r="BG128" s="9">
        <f>'Input 1'!BG126</f>
        <v>21940.046999999999</v>
      </c>
      <c r="BH128" s="9">
        <f>'Input 1'!BH126</f>
        <v>22170.955000000002</v>
      </c>
      <c r="BI128" s="9">
        <f>'Input 1'!BI126</f>
        <v>22257.455000000002</v>
      </c>
      <c r="BJ128" s="9">
        <f>'Input 1'!BJ126</f>
        <v>22117.487000000001</v>
      </c>
      <c r="BK128" s="9">
        <f>'Input 1'!BK126</f>
        <v>21817.157999999999</v>
      </c>
      <c r="BL128" s="9">
        <f>'Input 1'!BL126</f>
        <v>21506.431</v>
      </c>
      <c r="BM128" s="9">
        <f>'Input 1'!BM126</f>
        <v>21157.471000000001</v>
      </c>
      <c r="BN128" s="9">
        <f>'Input 1'!BN126</f>
        <v>20772.694</v>
      </c>
      <c r="BO128" s="9">
        <f>'Input 1'!BO126</f>
        <v>20369.025000000001</v>
      </c>
      <c r="BP128" s="9">
        <f>'Input 1'!BP126</f>
        <v>19938.178</v>
      </c>
      <c r="BQ128" s="9">
        <f>'Input 1'!BQ126</f>
        <v>19457.307000000001</v>
      </c>
      <c r="BR128" s="9">
        <f>'Input 1'!BR126</f>
        <v>18933.817999999999</v>
      </c>
      <c r="BS128" s="9">
        <f>'Input 1'!BS126</f>
        <v>18371.72</v>
      </c>
      <c r="BT128" s="9">
        <f>'Input 1'!BT126</f>
        <v>17771.678</v>
      </c>
      <c r="BU128" s="9">
        <f>'Input 1'!BU126</f>
        <v>17137.187999999998</v>
      </c>
      <c r="BV128" s="9">
        <f>'Input 1'!BV126</f>
        <v>16472.275000000001</v>
      </c>
      <c r="BW128" s="9">
        <f>'Input 1'!BW126</f>
        <v>15777.564</v>
      </c>
      <c r="BX128" s="9">
        <f>'Input 1'!BX126</f>
        <v>15060.716</v>
      </c>
      <c r="BY128" s="9">
        <f>'Input 1'!BY126</f>
        <v>14326.44</v>
      </c>
      <c r="BZ128" s="9">
        <f>'Input 1'!BZ126</f>
        <v>13573.584000000001</v>
      </c>
      <c r="CA128" s="9">
        <f>'Input 1'!CA126</f>
        <v>12804.51</v>
      </c>
      <c r="CB128" s="9">
        <f>'Input 1'!CB126</f>
        <v>12028.619000000001</v>
      </c>
      <c r="CC128" s="9">
        <f>'Input 1'!CC126</f>
        <v>11213.099</v>
      </c>
      <c r="CD128" s="9">
        <f>'Input 1'!CD126</f>
        <v>10345.073</v>
      </c>
      <c r="CE128" s="9">
        <f>'Input 1'!CE126</f>
        <v>9446.8379999999997</v>
      </c>
      <c r="CF128" s="9">
        <f>'Input 1'!CF126</f>
        <v>8561.8799999999992</v>
      </c>
      <c r="CG128" s="9">
        <f>'Input 1'!CG126</f>
        <v>7691.4769999999999</v>
      </c>
      <c r="CH128" s="9">
        <f>'Input 1'!CH126</f>
        <v>6836.3909999999996</v>
      </c>
      <c r="CI128" s="9">
        <f>'Input 1'!CI126</f>
        <v>6004.6769999999997</v>
      </c>
      <c r="CJ128" s="9">
        <f>'Input 1'!CJ126</f>
        <v>5204.82</v>
      </c>
      <c r="CK128" s="9">
        <f>'Input 1'!CK126</f>
        <v>4402.1310000000003</v>
      </c>
      <c r="CL128" s="9">
        <f>'Input 1'!CL126</f>
        <v>3666.1729999999998</v>
      </c>
      <c r="CM128" s="9">
        <f>'Input 1'!CM126</f>
        <v>3080.1819999999998</v>
      </c>
      <c r="CN128" s="10">
        <f>SUM('Input 1'!CN126:CX126)</f>
        <v>11338.998</v>
      </c>
    </row>
    <row r="129" spans="1:92" x14ac:dyDescent="0.2">
      <c r="A129">
        <f t="shared" si="1"/>
        <v>2068</v>
      </c>
      <c r="B129" s="9">
        <f>'Input 1'!B127</f>
        <v>16867.143</v>
      </c>
      <c r="C129" s="9">
        <f>'Input 1'!C127</f>
        <v>17024.13</v>
      </c>
      <c r="D129" s="9">
        <f>'Input 1'!D127</f>
        <v>17174.98</v>
      </c>
      <c r="E129" s="9">
        <f>'Input 1'!E127</f>
        <v>17332.41</v>
      </c>
      <c r="F129" s="9">
        <f>'Input 1'!F127</f>
        <v>17466.504000000001</v>
      </c>
      <c r="G129" s="9">
        <f>'Input 1'!G127</f>
        <v>17596.094000000001</v>
      </c>
      <c r="H129" s="9">
        <f>'Input 1'!H127</f>
        <v>17721.374</v>
      </c>
      <c r="I129" s="9">
        <f>'Input 1'!I127</f>
        <v>17842.535</v>
      </c>
      <c r="J129" s="9">
        <f>'Input 1'!J127</f>
        <v>17959.66</v>
      </c>
      <c r="K129" s="9">
        <f>'Input 1'!K127</f>
        <v>18072.832999999999</v>
      </c>
      <c r="L129" s="9">
        <f>'Input 1'!L127</f>
        <v>18182.785</v>
      </c>
      <c r="M129" s="9">
        <f>'Input 1'!M127</f>
        <v>18289.923999999999</v>
      </c>
      <c r="N129" s="9">
        <f>'Input 1'!N127</f>
        <v>18394.116999999998</v>
      </c>
      <c r="O129" s="9">
        <f>'Input 1'!O127</f>
        <v>18496.898000000001</v>
      </c>
      <c r="P129" s="9">
        <f>'Input 1'!P127</f>
        <v>18600.448</v>
      </c>
      <c r="Q129" s="9">
        <f>'Input 1'!Q127</f>
        <v>18695.012999999999</v>
      </c>
      <c r="R129" s="9">
        <f>'Input 1'!R127</f>
        <v>18776.698</v>
      </c>
      <c r="S129" s="9">
        <f>'Input 1'!S127</f>
        <v>18851.554</v>
      </c>
      <c r="T129" s="9">
        <f>'Input 1'!T127</f>
        <v>18930.248</v>
      </c>
      <c r="U129" s="9">
        <f>'Input 1'!U127</f>
        <v>19011.508999999998</v>
      </c>
      <c r="V129" s="9">
        <f>'Input 1'!V127</f>
        <v>19102.186000000002</v>
      </c>
      <c r="W129" s="9">
        <f>'Input 1'!W127</f>
        <v>19207.059000000001</v>
      </c>
      <c r="X129" s="9">
        <f>'Input 1'!X127</f>
        <v>19324.14</v>
      </c>
      <c r="Y129" s="9">
        <f>'Input 1'!Y127</f>
        <v>19444.314999999999</v>
      </c>
      <c r="Z129" s="9">
        <f>'Input 1'!Z127</f>
        <v>19566.585999999999</v>
      </c>
      <c r="AA129" s="9">
        <f>'Input 1'!AA127</f>
        <v>19708.379000000001</v>
      </c>
      <c r="AB129" s="9">
        <f>'Input 1'!AB127</f>
        <v>19876.557000000001</v>
      </c>
      <c r="AC129" s="9">
        <f>'Input 1'!AC127</f>
        <v>20062.628000000001</v>
      </c>
      <c r="AD129" s="9">
        <f>'Input 1'!AD127</f>
        <v>20247.611000000001</v>
      </c>
      <c r="AE129" s="9">
        <f>'Input 1'!AE127</f>
        <v>20430.954000000002</v>
      </c>
      <c r="AF129" s="9">
        <f>'Input 1'!AF127</f>
        <v>20619.741000000002</v>
      </c>
      <c r="AG129" s="9">
        <f>'Input 1'!AG127</f>
        <v>20814.169000000002</v>
      </c>
      <c r="AH129" s="9">
        <f>'Input 1'!AH127</f>
        <v>21008.065999999999</v>
      </c>
      <c r="AI129" s="9">
        <f>'Input 1'!AI127</f>
        <v>21195.5</v>
      </c>
      <c r="AJ129" s="9">
        <f>'Input 1'!AJ127</f>
        <v>21378.175999999999</v>
      </c>
      <c r="AK129" s="9">
        <f>'Input 1'!AK127</f>
        <v>21533.460999999999</v>
      </c>
      <c r="AL129" s="9">
        <f>'Input 1'!AL127</f>
        <v>21649.617999999999</v>
      </c>
      <c r="AM129" s="9">
        <f>'Input 1'!AM127</f>
        <v>21735.191999999999</v>
      </c>
      <c r="AN129" s="9">
        <f>'Input 1'!AN127</f>
        <v>21811.46</v>
      </c>
      <c r="AO129" s="9">
        <f>'Input 1'!AO127</f>
        <v>21875.360000000001</v>
      </c>
      <c r="AP129" s="9">
        <f>'Input 1'!AP127</f>
        <v>21920.455999999998</v>
      </c>
      <c r="AQ129" s="9">
        <f>'Input 1'!AQ127</f>
        <v>21946.058000000001</v>
      </c>
      <c r="AR129" s="9">
        <f>'Input 1'!AR127</f>
        <v>21954.284</v>
      </c>
      <c r="AS129" s="9">
        <f>'Input 1'!AS127</f>
        <v>21950.416000000001</v>
      </c>
      <c r="AT129" s="9">
        <f>'Input 1'!AT127</f>
        <v>21936.364000000001</v>
      </c>
      <c r="AU129" s="9">
        <f>'Input 1'!AU127</f>
        <v>21905.174999999999</v>
      </c>
      <c r="AV129" s="9">
        <f>'Input 1'!AV127</f>
        <v>21854.886999999999</v>
      </c>
      <c r="AW129" s="9">
        <f>'Input 1'!AW127</f>
        <v>21790.927</v>
      </c>
      <c r="AX129" s="9">
        <f>'Input 1'!AX127</f>
        <v>21727.465</v>
      </c>
      <c r="AY129" s="9">
        <f>'Input 1'!AY127</f>
        <v>21669.804</v>
      </c>
      <c r="AZ129" s="9">
        <f>'Input 1'!AZ127</f>
        <v>21597.388999999999</v>
      </c>
      <c r="BA129" s="9">
        <f>'Input 1'!BA127</f>
        <v>21504.069</v>
      </c>
      <c r="BB129" s="9">
        <f>'Input 1'!BB127</f>
        <v>21405.246999999999</v>
      </c>
      <c r="BC129" s="9">
        <f>'Input 1'!BC127</f>
        <v>21299.738000000001</v>
      </c>
      <c r="BD129" s="9">
        <f>'Input 1'!BD127</f>
        <v>21160.492999999999</v>
      </c>
      <c r="BE129" s="9">
        <f>'Input 1'!BE127</f>
        <v>21137.587</v>
      </c>
      <c r="BF129" s="9">
        <f>'Input 1'!BF127</f>
        <v>21296.846000000001</v>
      </c>
      <c r="BG129" s="9">
        <f>'Input 1'!BG127</f>
        <v>21556.489000000001</v>
      </c>
      <c r="BH129" s="9">
        <f>'Input 1'!BH127</f>
        <v>21775.626</v>
      </c>
      <c r="BI129" s="9">
        <f>'Input 1'!BI127</f>
        <v>21990.495999999999</v>
      </c>
      <c r="BJ129" s="9">
        <f>'Input 1'!BJ127</f>
        <v>22060.606</v>
      </c>
      <c r="BK129" s="9">
        <f>'Input 1'!BK127</f>
        <v>21904.309000000001</v>
      </c>
      <c r="BL129" s="9">
        <f>'Input 1'!BL127</f>
        <v>21587.231</v>
      </c>
      <c r="BM129" s="9">
        <f>'Input 1'!BM127</f>
        <v>21258.673999999999</v>
      </c>
      <c r="BN129" s="9">
        <f>'Input 1'!BN127</f>
        <v>20891.213</v>
      </c>
      <c r="BO129" s="9">
        <f>'Input 1'!BO127</f>
        <v>20485.541000000001</v>
      </c>
      <c r="BP129" s="9">
        <f>'Input 1'!BP127</f>
        <v>20057.742999999999</v>
      </c>
      <c r="BQ129" s="9">
        <f>'Input 1'!BQ127</f>
        <v>19600.48</v>
      </c>
      <c r="BR129" s="9">
        <f>'Input 1'!BR127</f>
        <v>19092.96</v>
      </c>
      <c r="BS129" s="9">
        <f>'Input 1'!BS127</f>
        <v>18542.509999999998</v>
      </c>
      <c r="BT129" s="9">
        <f>'Input 1'!BT127</f>
        <v>17952.795999999998</v>
      </c>
      <c r="BU129" s="9">
        <f>'Input 1'!BU127</f>
        <v>17324.628000000001</v>
      </c>
      <c r="BV129" s="9">
        <f>'Input 1'!BV127</f>
        <v>16661.866000000002</v>
      </c>
      <c r="BW129" s="9">
        <f>'Input 1'!BW127</f>
        <v>15969.489</v>
      </c>
      <c r="BX129" s="9">
        <f>'Input 1'!BX127</f>
        <v>15248.814</v>
      </c>
      <c r="BY129" s="9">
        <f>'Input 1'!BY127</f>
        <v>14505.43</v>
      </c>
      <c r="BZ129" s="9">
        <f>'Input 1'!BZ127</f>
        <v>13743.397999999999</v>
      </c>
      <c r="CA129" s="9">
        <f>'Input 1'!CA127</f>
        <v>12963.225</v>
      </c>
      <c r="CB129" s="9">
        <f>'Input 1'!CB127</f>
        <v>12170.137000000001</v>
      </c>
      <c r="CC129" s="9">
        <f>'Input 1'!CC127</f>
        <v>11373.629000000001</v>
      </c>
      <c r="CD129" s="9">
        <f>'Input 1'!CD127</f>
        <v>10542.066999999999</v>
      </c>
      <c r="CE129" s="9">
        <f>'Input 1'!CE127</f>
        <v>9663.6669999999995</v>
      </c>
      <c r="CF129" s="9">
        <f>'Input 1'!CF127</f>
        <v>8760.9240000000009</v>
      </c>
      <c r="CG129" s="9">
        <f>'Input 1'!CG127</f>
        <v>7875.4139999999998</v>
      </c>
      <c r="CH129" s="9">
        <f>'Input 1'!CH127</f>
        <v>7007.58</v>
      </c>
      <c r="CI129" s="9">
        <f>'Input 1'!CI127</f>
        <v>6166.7730000000001</v>
      </c>
      <c r="CJ129" s="9">
        <f>'Input 1'!CJ127</f>
        <v>5364.7470000000003</v>
      </c>
      <c r="CK129" s="9">
        <f>'Input 1'!CK127</f>
        <v>4605.8310000000001</v>
      </c>
      <c r="CL129" s="9">
        <f>'Input 1'!CL127</f>
        <v>3829.8589999999999</v>
      </c>
      <c r="CM129" s="9">
        <f>'Input 1'!CM127</f>
        <v>3142.7280000000001</v>
      </c>
      <c r="CN129" s="10">
        <f>SUM('Input 1'!CN127:CX127)</f>
        <v>11862.564</v>
      </c>
    </row>
    <row r="130" spans="1:92" x14ac:dyDescent="0.2">
      <c r="A130">
        <f t="shared" si="1"/>
        <v>2069</v>
      </c>
      <c r="B130" s="9">
        <f>'Input 1'!B128</f>
        <v>16692.5</v>
      </c>
      <c r="C130" s="9">
        <f>'Input 1'!C128</f>
        <v>16857.126</v>
      </c>
      <c r="D130" s="9">
        <f>'Input 1'!D128</f>
        <v>17014.784</v>
      </c>
      <c r="E130" s="9">
        <f>'Input 1'!E128</f>
        <v>17165.788</v>
      </c>
      <c r="F130" s="9">
        <f>'Input 1'!F128</f>
        <v>17315.394</v>
      </c>
      <c r="G130" s="9">
        <f>'Input 1'!G128</f>
        <v>17450.760999999999</v>
      </c>
      <c r="H130" s="9">
        <f>'Input 1'!H128</f>
        <v>17581.311000000002</v>
      </c>
      <c r="I130" s="9">
        <f>'Input 1'!I128</f>
        <v>17707.262999999999</v>
      </c>
      <c r="J130" s="9">
        <f>'Input 1'!J128</f>
        <v>17828.832999999999</v>
      </c>
      <c r="K130" s="9">
        <f>'Input 1'!K128</f>
        <v>17946.096000000001</v>
      </c>
      <c r="L130" s="9">
        <f>'Input 1'!L128</f>
        <v>18059.126</v>
      </c>
      <c r="M130" s="9">
        <f>'Input 1'!M128</f>
        <v>18168.859</v>
      </c>
      <c r="N130" s="9">
        <f>'Input 1'!N128</f>
        <v>18275.800999999999</v>
      </c>
      <c r="O130" s="9">
        <f>'Input 1'!O128</f>
        <v>18379.738000000001</v>
      </c>
      <c r="P130" s="9">
        <f>'Input 1'!P128</f>
        <v>18482.096000000001</v>
      </c>
      <c r="Q130" s="9">
        <f>'Input 1'!Q128</f>
        <v>18585.164000000001</v>
      </c>
      <c r="R130" s="9">
        <f>'Input 1'!R128</f>
        <v>18678.803</v>
      </c>
      <c r="S130" s="9">
        <f>'Input 1'!S128</f>
        <v>18758.945</v>
      </c>
      <c r="T130" s="9">
        <f>'Input 1'!T128</f>
        <v>18831.877</v>
      </c>
      <c r="U130" s="9">
        <f>'Input 1'!U128</f>
        <v>18908.677</v>
      </c>
      <c r="V130" s="9">
        <f>'Input 1'!V128</f>
        <v>18987.993999999999</v>
      </c>
      <c r="W130" s="9">
        <f>'Input 1'!W128</f>
        <v>19077.023000000001</v>
      </c>
      <c r="X130" s="9">
        <f>'Input 1'!X128</f>
        <v>19180.755000000001</v>
      </c>
      <c r="Y130" s="9">
        <f>'Input 1'!Y128</f>
        <v>19297.064999999999</v>
      </c>
      <c r="Z130" s="9">
        <f>'Input 1'!Z128</f>
        <v>19416.419999999998</v>
      </c>
      <c r="AA130" s="9">
        <f>'Input 1'!AA128</f>
        <v>19537.829000000002</v>
      </c>
      <c r="AB130" s="9">
        <f>'Input 1'!AB128</f>
        <v>19679.111000000001</v>
      </c>
      <c r="AC130" s="9">
        <f>'Input 1'!AC128</f>
        <v>19847.256000000001</v>
      </c>
      <c r="AD130" s="9">
        <f>'Input 1'!AD128</f>
        <v>20033.581999999999</v>
      </c>
      <c r="AE130" s="9">
        <f>'Input 1'!AE128</f>
        <v>20218.787</v>
      </c>
      <c r="AF130" s="9">
        <f>'Input 1'!AF128</f>
        <v>20402.376</v>
      </c>
      <c r="AG130" s="9">
        <f>'Input 1'!AG128</f>
        <v>20591.149000000001</v>
      </c>
      <c r="AH130" s="9">
        <f>'Input 1'!AH128</f>
        <v>20785.124</v>
      </c>
      <c r="AI130" s="9">
        <f>'Input 1'!AI128</f>
        <v>20978.239000000001</v>
      </c>
      <c r="AJ130" s="9">
        <f>'Input 1'!AJ128</f>
        <v>21164.835999999999</v>
      </c>
      <c r="AK130" s="9">
        <f>'Input 1'!AK128</f>
        <v>21346.546999999999</v>
      </c>
      <c r="AL130" s="9">
        <f>'Input 1'!AL128</f>
        <v>21500.724999999999</v>
      </c>
      <c r="AM130" s="9">
        <f>'Input 1'!AM128</f>
        <v>21615.646000000001</v>
      </c>
      <c r="AN130" s="9">
        <f>'Input 1'!AN128</f>
        <v>21699.824000000001</v>
      </c>
      <c r="AO130" s="9">
        <f>'Input 1'!AO128</f>
        <v>21774.432000000001</v>
      </c>
      <c r="AP130" s="9">
        <f>'Input 1'!AP128</f>
        <v>21836.366000000002</v>
      </c>
      <c r="AQ130" s="9">
        <f>'Input 1'!AQ128</f>
        <v>21879.381000000001</v>
      </c>
      <c r="AR130" s="9">
        <f>'Input 1'!AR128</f>
        <v>21902.848000000002</v>
      </c>
      <c r="AS130" s="9">
        <f>'Input 1'!AS128</f>
        <v>21908.754000000001</v>
      </c>
      <c r="AT130" s="9">
        <f>'Input 1'!AT128</f>
        <v>21902.152999999998</v>
      </c>
      <c r="AU130" s="9">
        <f>'Input 1'!AU128</f>
        <v>21884.956999999999</v>
      </c>
      <c r="AV130" s="9">
        <f>'Input 1'!AV128</f>
        <v>21850.108</v>
      </c>
      <c r="AW130" s="9">
        <f>'Input 1'!AW128</f>
        <v>21795.556</v>
      </c>
      <c r="AX130" s="9">
        <f>'Input 1'!AX128</f>
        <v>21726.728999999999</v>
      </c>
      <c r="AY130" s="9">
        <f>'Input 1'!AY128</f>
        <v>21657.802</v>
      </c>
      <c r="AZ130" s="9">
        <f>'Input 1'!AZ128</f>
        <v>21593.977999999999</v>
      </c>
      <c r="BA130" s="9">
        <f>'Input 1'!BA128</f>
        <v>21514.885999999999</v>
      </c>
      <c r="BB130" s="9">
        <f>'Input 1'!BB128</f>
        <v>21414.436000000002</v>
      </c>
      <c r="BC130" s="9">
        <f>'Input 1'!BC128</f>
        <v>21307.852999999999</v>
      </c>
      <c r="BD130" s="9">
        <f>'Input 1'!BD128</f>
        <v>21193.77</v>
      </c>
      <c r="BE130" s="9">
        <f>'Input 1'!BE128</f>
        <v>21045.241000000002</v>
      </c>
      <c r="BF130" s="9">
        <f>'Input 1'!BF128</f>
        <v>21011.606</v>
      </c>
      <c r="BG130" s="9">
        <f>'Input 1'!BG128</f>
        <v>21158.325000000001</v>
      </c>
      <c r="BH130" s="9">
        <f>'Input 1'!BH128</f>
        <v>21403.954000000002</v>
      </c>
      <c r="BI130" s="9">
        <f>'Input 1'!BI128</f>
        <v>21608.185000000001</v>
      </c>
      <c r="BJ130" s="9">
        <f>'Input 1'!BJ128</f>
        <v>21806.987000000001</v>
      </c>
      <c r="BK130" s="9">
        <f>'Input 1'!BK128</f>
        <v>21860.699000000001</v>
      </c>
      <c r="BL130" s="9">
        <f>'Input 1'!BL128</f>
        <v>21688.097000000002</v>
      </c>
      <c r="BM130" s="9">
        <f>'Input 1'!BM128</f>
        <v>21354.314999999999</v>
      </c>
      <c r="BN130" s="9">
        <f>'Input 1'!BN128</f>
        <v>21007.975999999999</v>
      </c>
      <c r="BO130" s="9">
        <f>'Input 1'!BO128</f>
        <v>20622.069</v>
      </c>
      <c r="BP130" s="9">
        <f>'Input 1'!BP128</f>
        <v>20195.559000000001</v>
      </c>
      <c r="BQ130" s="9">
        <f>'Input 1'!BQ128</f>
        <v>19743.695</v>
      </c>
      <c r="BR130" s="9">
        <f>'Input 1'!BR128</f>
        <v>19260.080999999998</v>
      </c>
      <c r="BS130" s="9">
        <f>'Input 1'!BS128</f>
        <v>18725.986000000001</v>
      </c>
      <c r="BT130" s="9">
        <f>'Input 1'!BT128</f>
        <v>18148.653999999999</v>
      </c>
      <c r="BU130" s="9">
        <f>'Input 1'!BU128</f>
        <v>17531.41</v>
      </c>
      <c r="BV130" s="9">
        <f>'Input 1'!BV128</f>
        <v>16875.206999999999</v>
      </c>
      <c r="BW130" s="9">
        <f>'Input 1'!BW128</f>
        <v>16184.269</v>
      </c>
      <c r="BX130" s="9">
        <f>'Input 1'!BX128</f>
        <v>15464.527</v>
      </c>
      <c r="BY130" s="9">
        <f>'Input 1'!BY128</f>
        <v>14717.992</v>
      </c>
      <c r="BZ130" s="9">
        <f>'Input 1'!BZ128</f>
        <v>13948.178</v>
      </c>
      <c r="CA130" s="9">
        <f>'Input 1'!CA128</f>
        <v>13158.499</v>
      </c>
      <c r="CB130" s="9">
        <f>'Input 1'!CB128</f>
        <v>12351.12</v>
      </c>
      <c r="CC130" s="9">
        <f>'Input 1'!CC128</f>
        <v>11534.130999999999</v>
      </c>
      <c r="CD130" s="9">
        <f>'Input 1'!CD128</f>
        <v>10717.120999999999</v>
      </c>
      <c r="CE130" s="9">
        <f>'Input 1'!CE128</f>
        <v>9869.6329999999998</v>
      </c>
      <c r="CF130" s="9">
        <f>'Input 1'!CF128</f>
        <v>8980.9830000000002</v>
      </c>
      <c r="CG130" s="9">
        <f>'Input 1'!CG128</f>
        <v>8073.8590000000004</v>
      </c>
      <c r="CH130" s="9">
        <f>'Input 1'!CH128</f>
        <v>7187.92</v>
      </c>
      <c r="CI130" s="9">
        <f>'Input 1'!CI128</f>
        <v>6322.7759999999998</v>
      </c>
      <c r="CJ130" s="9">
        <f>'Input 1'!CJ128</f>
        <v>5496.3649999999998</v>
      </c>
      <c r="CK130" s="9">
        <f>'Input 1'!CK128</f>
        <v>4724.134</v>
      </c>
      <c r="CL130" s="9">
        <f>'Input 1'!CL128</f>
        <v>4006.261</v>
      </c>
      <c r="CM130" s="9">
        <f>'Input 1'!CM128</f>
        <v>3257.1129999999998</v>
      </c>
      <c r="CN130" s="10">
        <f>SUM('Input 1'!CN128:CX128)</f>
        <v>12002.206</v>
      </c>
    </row>
    <row r="131" spans="1:92" x14ac:dyDescent="0.2">
      <c r="A131">
        <f t="shared" si="1"/>
        <v>2070</v>
      </c>
      <c r="B131" s="9">
        <f>'Input 1'!B129</f>
        <v>16527.126</v>
      </c>
      <c r="C131" s="9">
        <f>'Input 1'!C129</f>
        <v>16693.047999999999</v>
      </c>
      <c r="D131" s="9">
        <f>'Input 1'!D129</f>
        <v>16852.620999999999</v>
      </c>
      <c r="E131" s="9">
        <f>'Input 1'!E129</f>
        <v>17006.091</v>
      </c>
      <c r="F131" s="9">
        <f>'Input 1'!F129</f>
        <v>17153.699000000001</v>
      </c>
      <c r="G131" s="9">
        <f>'Input 1'!G129</f>
        <v>17295.690999999999</v>
      </c>
      <c r="H131" s="9">
        <f>'Input 1'!H129</f>
        <v>17432.310000000001</v>
      </c>
      <c r="I131" s="9">
        <f>'Input 1'!I129</f>
        <v>17563.798999999999</v>
      </c>
      <c r="J131" s="9">
        <f>'Input 1'!J129</f>
        <v>17690.402999999998</v>
      </c>
      <c r="K131" s="9">
        <f>'Input 1'!K129</f>
        <v>17812.364000000001</v>
      </c>
      <c r="L131" s="9">
        <f>'Input 1'!L129</f>
        <v>17929.746999999999</v>
      </c>
      <c r="M131" s="9">
        <f>'Input 1'!M129</f>
        <v>18042.616000000002</v>
      </c>
      <c r="N131" s="9">
        <f>'Input 1'!N129</f>
        <v>18152.114000000001</v>
      </c>
      <c r="O131" s="9">
        <f>'Input 1'!O129</f>
        <v>18258.842000000001</v>
      </c>
      <c r="P131" s="9">
        <f>'Input 1'!P129</f>
        <v>18362.507000000001</v>
      </c>
      <c r="Q131" s="9">
        <f>'Input 1'!Q129</f>
        <v>18464.425999999999</v>
      </c>
      <c r="R131" s="9">
        <f>'Input 1'!R129</f>
        <v>18566.994999999999</v>
      </c>
      <c r="S131" s="9">
        <f>'Input 1'!S129</f>
        <v>18659.695</v>
      </c>
      <c r="T131" s="9">
        <f>'Input 1'!T129</f>
        <v>18738.280999999999</v>
      </c>
      <c r="U131" s="9">
        <f>'Input 1'!U129</f>
        <v>18809.278999999999</v>
      </c>
      <c r="V131" s="9">
        <f>'Input 1'!V129</f>
        <v>18884.173999999999</v>
      </c>
      <c r="W131" s="9">
        <f>'Input 1'!W129</f>
        <v>18961.536</v>
      </c>
      <c r="X131" s="9">
        <f>'Input 1'!X129</f>
        <v>19048.902999999998</v>
      </c>
      <c r="Y131" s="9">
        <f>'Input 1'!Y129</f>
        <v>19151.478999999999</v>
      </c>
      <c r="Z131" s="9">
        <f>'Input 1'!Z129</f>
        <v>19267</v>
      </c>
      <c r="AA131" s="9">
        <f>'Input 1'!AA129</f>
        <v>19385.514999999999</v>
      </c>
      <c r="AB131" s="9">
        <f>'Input 1'!AB129</f>
        <v>19506.044999999998</v>
      </c>
      <c r="AC131" s="9">
        <f>'Input 1'!AC129</f>
        <v>19646.794000000002</v>
      </c>
      <c r="AD131" s="9">
        <f>'Input 1'!AD129</f>
        <v>19814.881000000001</v>
      </c>
      <c r="AE131" s="9">
        <f>'Input 1'!AE129</f>
        <v>20001.433000000001</v>
      </c>
      <c r="AF131" s="9">
        <f>'Input 1'!AF129</f>
        <v>20186.830999999998</v>
      </c>
      <c r="AG131" s="9">
        <f>'Input 1'!AG129</f>
        <v>20370.637999999999</v>
      </c>
      <c r="AH131" s="9">
        <f>'Input 1'!AH129</f>
        <v>20559.366000000002</v>
      </c>
      <c r="AI131" s="9">
        <f>'Input 1'!AI129</f>
        <v>20752.857</v>
      </c>
      <c r="AJ131" s="9">
        <f>'Input 1'!AJ129</f>
        <v>20945.162</v>
      </c>
      <c r="AK131" s="9">
        <f>'Input 1'!AK129</f>
        <v>21130.892</v>
      </c>
      <c r="AL131" s="9">
        <f>'Input 1'!AL129</f>
        <v>21311.611000000001</v>
      </c>
      <c r="AM131" s="9">
        <f>'Input 1'!AM129</f>
        <v>21464.657999999999</v>
      </c>
      <c r="AN131" s="9">
        <f>'Input 1'!AN129</f>
        <v>21578.327000000001</v>
      </c>
      <c r="AO131" s="9">
        <f>'Input 1'!AO129</f>
        <v>21661.095000000001</v>
      </c>
      <c r="AP131" s="9">
        <f>'Input 1'!AP129</f>
        <v>21734.032999999999</v>
      </c>
      <c r="AQ131" s="9">
        <f>'Input 1'!AQ129</f>
        <v>21793.992999999999</v>
      </c>
      <c r="AR131" s="9">
        <f>'Input 1'!AR129</f>
        <v>21834.919000000002</v>
      </c>
      <c r="AS131" s="9">
        <f>'Input 1'!AS129</f>
        <v>21856.249</v>
      </c>
      <c r="AT131" s="9">
        <f>'Input 1'!AT129</f>
        <v>21859.835999999999</v>
      </c>
      <c r="AU131" s="9">
        <f>'Input 1'!AU129</f>
        <v>21850.503000000001</v>
      </c>
      <c r="AV131" s="9">
        <f>'Input 1'!AV129</f>
        <v>21830.167000000001</v>
      </c>
      <c r="AW131" s="9">
        <f>'Input 1'!AW129</f>
        <v>21791.665000000001</v>
      </c>
      <c r="AX131" s="9">
        <f>'Input 1'!AX129</f>
        <v>21732.86</v>
      </c>
      <c r="AY131" s="9">
        <f>'Input 1'!AY129</f>
        <v>21659.178</v>
      </c>
      <c r="AZ131" s="9">
        <f>'Input 1'!AZ129</f>
        <v>21584.797999999999</v>
      </c>
      <c r="BA131" s="9">
        <f>'Input 1'!BA129</f>
        <v>21514.824000000001</v>
      </c>
      <c r="BB131" s="9">
        <f>'Input 1'!BB129</f>
        <v>21429.07</v>
      </c>
      <c r="BC131" s="9">
        <f>'Input 1'!BC129</f>
        <v>21321.508999999998</v>
      </c>
      <c r="BD131" s="9">
        <f>'Input 1'!BD129</f>
        <v>21207.184000000001</v>
      </c>
      <c r="BE131" s="9">
        <f>'Input 1'!BE129</f>
        <v>21084.546999999999</v>
      </c>
      <c r="BF131" s="9">
        <f>'Input 1'!BF129</f>
        <v>20926.762999999999</v>
      </c>
      <c r="BG131" s="9">
        <f>'Input 1'!BG129</f>
        <v>20882.407999999999</v>
      </c>
      <c r="BH131" s="9">
        <f>'Input 1'!BH129</f>
        <v>21016.567999999999</v>
      </c>
      <c r="BI131" s="9">
        <f>'Input 1'!BI129</f>
        <v>21248.151999999998</v>
      </c>
      <c r="BJ131" s="9">
        <f>'Input 1'!BJ129</f>
        <v>21437.449000000001</v>
      </c>
      <c r="BK131" s="9">
        <f>'Input 1'!BK129</f>
        <v>21620.16</v>
      </c>
      <c r="BL131" s="9">
        <f>'Input 1'!BL129</f>
        <v>21657.473000000002</v>
      </c>
      <c r="BM131" s="9">
        <f>'Input 1'!BM129</f>
        <v>21468.598999999998</v>
      </c>
      <c r="BN131" s="9">
        <f>'Input 1'!BN129</f>
        <v>21118.171999999999</v>
      </c>
      <c r="BO131" s="9">
        <f>'Input 1'!BO129</f>
        <v>20754.111000000001</v>
      </c>
      <c r="BP131" s="9">
        <f>'Input 1'!BP129</f>
        <v>20349.825000000001</v>
      </c>
      <c r="BQ131" s="9">
        <f>'Input 1'!BQ129</f>
        <v>19902.552</v>
      </c>
      <c r="BR131" s="9">
        <f>'Input 1'!BR129</f>
        <v>19426.702000000001</v>
      </c>
      <c r="BS131" s="9">
        <f>'Input 1'!BS129</f>
        <v>18916.823</v>
      </c>
      <c r="BT131" s="9">
        <f>'Input 1'!BT129</f>
        <v>18356.246999999999</v>
      </c>
      <c r="BU131" s="9">
        <f>'Input 1'!BU129</f>
        <v>17752.133000000002</v>
      </c>
      <c r="BV131" s="9">
        <f>'Input 1'!BV129</f>
        <v>17107.465</v>
      </c>
      <c r="BW131" s="9">
        <f>'Input 1'!BW129</f>
        <v>16423.341</v>
      </c>
      <c r="BX131" s="9">
        <f>'Input 1'!BX129</f>
        <v>15704.344999999999</v>
      </c>
      <c r="BY131" s="9">
        <f>'Input 1'!BY129</f>
        <v>14957.361000000001</v>
      </c>
      <c r="BZ131" s="9">
        <f>'Input 1'!BZ129</f>
        <v>14185.093000000001</v>
      </c>
      <c r="CA131" s="9">
        <f>'Input 1'!CA129</f>
        <v>13388.978999999999</v>
      </c>
      <c r="CB131" s="9">
        <f>'Input 1'!CB129</f>
        <v>12571.786</v>
      </c>
      <c r="CC131" s="9">
        <f>'Input 1'!CC129</f>
        <v>11737.338</v>
      </c>
      <c r="CD131" s="9">
        <f>'Input 1'!CD129</f>
        <v>10896.584000000001</v>
      </c>
      <c r="CE131" s="9">
        <f>'Input 1'!CE129</f>
        <v>10059.207</v>
      </c>
      <c r="CF131" s="9">
        <f>'Input 1'!CF129</f>
        <v>9195.9320000000007</v>
      </c>
      <c r="CG131" s="9">
        <f>'Input 1'!CG129</f>
        <v>8297.1740000000009</v>
      </c>
      <c r="CH131" s="9">
        <f>'Input 1'!CH129</f>
        <v>7385.8119999999999</v>
      </c>
      <c r="CI131" s="9">
        <f>'Input 1'!CI129</f>
        <v>6499.5829999999996</v>
      </c>
      <c r="CJ131" s="9">
        <f>'Input 1'!CJ129</f>
        <v>5637.2619999999997</v>
      </c>
      <c r="CK131" s="9">
        <f>'Input 1'!CK129</f>
        <v>4825.3680000000004</v>
      </c>
      <c r="CL131" s="9">
        <f>'Input 1'!CL129</f>
        <v>4083.0419999999999</v>
      </c>
      <c r="CM131" s="9">
        <f>'Input 1'!CM129</f>
        <v>3406.308</v>
      </c>
      <c r="CN131" s="10">
        <f>SUM('Input 1'!CN129:CX129)</f>
        <v>11783.622000000001</v>
      </c>
    </row>
    <row r="132" spans="1:92" x14ac:dyDescent="0.2">
      <c r="A132">
        <f t="shared" si="1"/>
        <v>2071</v>
      </c>
      <c r="B132" s="9">
        <f>'Input 1'!B130</f>
        <v>16384.395</v>
      </c>
      <c r="C132" s="9">
        <f>'Input 1'!C130</f>
        <v>16525.147000000001</v>
      </c>
      <c r="D132" s="9">
        <f>'Input 1'!D130</f>
        <v>16686.315999999999</v>
      </c>
      <c r="E132" s="9">
        <f>'Input 1'!E130</f>
        <v>16843.071</v>
      </c>
      <c r="F132" s="9">
        <f>'Input 1'!F130</f>
        <v>16995.308000000001</v>
      </c>
      <c r="G132" s="9">
        <f>'Input 1'!G130</f>
        <v>17142.925999999999</v>
      </c>
      <c r="H132" s="9">
        <f>'Input 1'!H130</f>
        <v>17286.156999999999</v>
      </c>
      <c r="I132" s="9">
        <f>'Input 1'!I130</f>
        <v>17425.235000000001</v>
      </c>
      <c r="J132" s="9">
        <f>'Input 1'!J130</f>
        <v>17558.381000000001</v>
      </c>
      <c r="K132" s="9">
        <f>'Input 1'!K130</f>
        <v>17684.824000000001</v>
      </c>
      <c r="L132" s="9">
        <f>'Input 1'!L130</f>
        <v>17805.468000000001</v>
      </c>
      <c r="M132" s="9">
        <f>'Input 1'!M130</f>
        <v>17922.12</v>
      </c>
      <c r="N132" s="9">
        <f>'Input 1'!N130</f>
        <v>18034.582999999999</v>
      </c>
      <c r="O132" s="9">
        <f>'Input 1'!O130</f>
        <v>18143.241999999998</v>
      </c>
      <c r="P132" s="9">
        <f>'Input 1'!P130</f>
        <v>18248.526000000002</v>
      </c>
      <c r="Q132" s="9">
        <f>'Input 1'!Q130</f>
        <v>18350.375</v>
      </c>
      <c r="R132" s="9">
        <f>'Input 1'!R130</f>
        <v>18450.519</v>
      </c>
      <c r="S132" s="9">
        <f>'Input 1'!S130</f>
        <v>18551.273000000001</v>
      </c>
      <c r="T132" s="9">
        <f>'Input 1'!T130</f>
        <v>18642.451000000001</v>
      </c>
      <c r="U132" s="9">
        <f>'Input 1'!U130</f>
        <v>18720.019</v>
      </c>
      <c r="V132" s="9">
        <f>'Input 1'!V130</f>
        <v>18790.365000000002</v>
      </c>
      <c r="W132" s="9">
        <f>'Input 1'!W130</f>
        <v>18864.57</v>
      </c>
      <c r="X132" s="9">
        <f>'Input 1'!X130</f>
        <v>18941.208999999999</v>
      </c>
      <c r="Y132" s="9">
        <f>'Input 1'!Y130</f>
        <v>19028.210999999999</v>
      </c>
      <c r="Z132" s="9">
        <f>'Input 1'!Z130</f>
        <v>19130.911</v>
      </c>
      <c r="AA132" s="9">
        <f>'Input 1'!AA130</f>
        <v>19246.851999999999</v>
      </c>
      <c r="AB132" s="9">
        <f>'Input 1'!AB130</f>
        <v>19365.758999999998</v>
      </c>
      <c r="AC132" s="9">
        <f>'Input 1'!AC130</f>
        <v>19486.704000000002</v>
      </c>
      <c r="AD132" s="9">
        <f>'Input 1'!AD130</f>
        <v>19627.633000000002</v>
      </c>
      <c r="AE132" s="9">
        <f>'Input 1'!AE130</f>
        <v>19795.499</v>
      </c>
      <c r="AF132" s="9">
        <f>'Input 1'!AF130</f>
        <v>19981.525000000001</v>
      </c>
      <c r="AG132" s="9">
        <f>'Input 1'!AG130</f>
        <v>20166.339</v>
      </c>
      <c r="AH132" s="9">
        <f>'Input 1'!AH130</f>
        <v>20349.439999999999</v>
      </c>
      <c r="AI132" s="9">
        <f>'Input 1'!AI130</f>
        <v>20537.293000000001</v>
      </c>
      <c r="AJ132" s="9">
        <f>'Input 1'!AJ130</f>
        <v>20729.736000000001</v>
      </c>
      <c r="AK132" s="9">
        <f>'Input 1'!AK130</f>
        <v>20920.800999999999</v>
      </c>
      <c r="AL132" s="9">
        <f>'Input 1'!AL130</f>
        <v>21105.040000000001</v>
      </c>
      <c r="AM132" s="9">
        <f>'Input 1'!AM130</f>
        <v>21283.969000000001</v>
      </c>
      <c r="AN132" s="9">
        <f>'Input 1'!AN130</f>
        <v>21435.092000000001</v>
      </c>
      <c r="AO132" s="9">
        <f>'Input 1'!AO130</f>
        <v>21546.758999999998</v>
      </c>
      <c r="AP132" s="9">
        <f>'Input 1'!AP130</f>
        <v>21627.330999999998</v>
      </c>
      <c r="AQ132" s="9">
        <f>'Input 1'!AQ130</f>
        <v>21697.686000000002</v>
      </c>
      <c r="AR132" s="9">
        <f>'Input 1'!AR130</f>
        <v>21754.687999999998</v>
      </c>
      <c r="AS132" s="9">
        <f>'Input 1'!AS130</f>
        <v>21792.14</v>
      </c>
      <c r="AT132" s="9">
        <f>'Input 1'!AT130</f>
        <v>21809.376</v>
      </c>
      <c r="AU132" s="9">
        <f>'Input 1'!AU130</f>
        <v>21808.284</v>
      </c>
      <c r="AV132" s="9">
        <f>'Input 1'!AV130</f>
        <v>21793.798999999999</v>
      </c>
      <c r="AW132" s="9">
        <f>'Input 1'!AW130</f>
        <v>21767.794999999998</v>
      </c>
      <c r="AX132" s="9">
        <f>'Input 1'!AX130</f>
        <v>21723.048999999999</v>
      </c>
      <c r="AY132" s="9">
        <f>'Input 1'!AY130</f>
        <v>21657.395</v>
      </c>
      <c r="AZ132" s="9">
        <f>'Input 1'!AZ130</f>
        <v>21576.248</v>
      </c>
      <c r="BA132" s="9">
        <f>'Input 1'!BA130</f>
        <v>21493.591</v>
      </c>
      <c r="BB132" s="9">
        <f>'Input 1'!BB130</f>
        <v>21414.311000000002</v>
      </c>
      <c r="BC132" s="9">
        <f>'Input 1'!BC130</f>
        <v>21319.170999999998</v>
      </c>
      <c r="BD132" s="9">
        <f>'Input 1'!BD130</f>
        <v>21202.511999999999</v>
      </c>
      <c r="BE132" s="9">
        <f>'Input 1'!BE130</f>
        <v>21078.778999999999</v>
      </c>
      <c r="BF132" s="9">
        <f>'Input 1'!BF130</f>
        <v>20945.513999999999</v>
      </c>
      <c r="BG132" s="9">
        <f>'Input 1'!BG130</f>
        <v>20776.135999999999</v>
      </c>
      <c r="BH132" s="9">
        <f>'Input 1'!BH130</f>
        <v>20717.852999999999</v>
      </c>
      <c r="BI132" s="9">
        <f>'Input 1'!BI130</f>
        <v>20835.001</v>
      </c>
      <c r="BJ132" s="9">
        <f>'Input 1'!BJ130</f>
        <v>21047.087</v>
      </c>
      <c r="BK132" s="9">
        <f>'Input 1'!BK130</f>
        <v>21215.936000000002</v>
      </c>
      <c r="BL132" s="9">
        <f>'Input 1'!BL130</f>
        <v>21377.17</v>
      </c>
      <c r="BM132" s="9">
        <f>'Input 1'!BM130</f>
        <v>21391.112000000001</v>
      </c>
      <c r="BN132" s="9">
        <f>'Input 1'!BN130</f>
        <v>21176.767</v>
      </c>
      <c r="BO132" s="9">
        <f>'Input 1'!BO130</f>
        <v>20799.222000000002</v>
      </c>
      <c r="BP132" s="9">
        <f>'Input 1'!BP130</f>
        <v>20407.335999999999</v>
      </c>
      <c r="BQ132" s="9">
        <f>'Input 1'!BQ130</f>
        <v>19974.672999999999</v>
      </c>
      <c r="BR132" s="9">
        <f>'Input 1'!BR130</f>
        <v>19498.044000000002</v>
      </c>
      <c r="BS132" s="9">
        <f>'Input 1'!BS130</f>
        <v>18991.852999999999</v>
      </c>
      <c r="BT132" s="9">
        <f>'Input 1'!BT130</f>
        <v>18451.13</v>
      </c>
      <c r="BU132" s="9">
        <f>'Input 1'!BU130</f>
        <v>17860.264999999999</v>
      </c>
      <c r="BV132" s="9">
        <f>'Input 1'!BV130</f>
        <v>17226.897000000001</v>
      </c>
      <c r="BW132" s="9">
        <f>'Input 1'!BW130</f>
        <v>16552.755000000001</v>
      </c>
      <c r="BX132" s="9">
        <f>'Input 1'!BX130</f>
        <v>15838.647000000001</v>
      </c>
      <c r="BY132" s="9">
        <f>'Input 1'!BY130</f>
        <v>15090.308000000001</v>
      </c>
      <c r="BZ132" s="9">
        <f>'Input 1'!BZ130</f>
        <v>14316.942999999999</v>
      </c>
      <c r="CA132" s="9">
        <f>'Input 1'!CA130</f>
        <v>13521.843999999999</v>
      </c>
      <c r="CB132" s="9">
        <f>'Input 1'!CB130</f>
        <v>12705.221</v>
      </c>
      <c r="CC132" s="9">
        <f>'Input 1'!CC130</f>
        <v>11869.807000000001</v>
      </c>
      <c r="CD132" s="9">
        <f>'Input 1'!CD130</f>
        <v>11020.911</v>
      </c>
      <c r="CE132" s="9">
        <f>'Input 1'!CE130</f>
        <v>10170.393</v>
      </c>
      <c r="CF132" s="9">
        <f>'Input 1'!CF130</f>
        <v>9327.0259999999998</v>
      </c>
      <c r="CG132" s="9">
        <f>'Input 1'!CG130</f>
        <v>8469.5280000000002</v>
      </c>
      <c r="CH132" s="9">
        <f>'Input 1'!CH130</f>
        <v>7592.1580000000004</v>
      </c>
      <c r="CI132" s="9">
        <f>'Input 1'!CI130</f>
        <v>6714.2250000000004</v>
      </c>
      <c r="CJ132" s="9">
        <f>'Input 1'!CJ130</f>
        <v>5847.4979999999996</v>
      </c>
      <c r="CK132" s="9">
        <f>'Input 1'!CK130</f>
        <v>5030.1130000000003</v>
      </c>
      <c r="CL132" s="9">
        <f>'Input 1'!CL130</f>
        <v>4301.3100000000004</v>
      </c>
      <c r="CM132" s="9">
        <f>'Input 1'!CM130</f>
        <v>3614.2420000000002</v>
      </c>
      <c r="CN132" s="10">
        <f>SUM('Input 1'!CN130:CX130)</f>
        <v>12960.974</v>
      </c>
    </row>
    <row r="133" spans="1:92" x14ac:dyDescent="0.2">
      <c r="A133">
        <f t="shared" si="1"/>
        <v>2072</v>
      </c>
      <c r="B133" s="9">
        <f>'Input 1'!B131</f>
        <v>16251.58</v>
      </c>
      <c r="C133" s="9">
        <f>'Input 1'!C131</f>
        <v>16399.785</v>
      </c>
      <c r="D133" s="9">
        <f>'Input 1'!D131</f>
        <v>16521.048999999999</v>
      </c>
      <c r="E133" s="9">
        <f>'Input 1'!E131</f>
        <v>16677.444</v>
      </c>
      <c r="F133" s="9">
        <f>'Input 1'!F131</f>
        <v>16831.358</v>
      </c>
      <c r="G133" s="9">
        <f>'Input 1'!G131</f>
        <v>16982.343000000001</v>
      </c>
      <c r="H133" s="9">
        <f>'Input 1'!H131</f>
        <v>17129.951000000001</v>
      </c>
      <c r="I133" s="9">
        <f>'Input 1'!I131</f>
        <v>17274.402999999998</v>
      </c>
      <c r="J133" s="9">
        <f>'Input 1'!J131</f>
        <v>17415.922999999999</v>
      </c>
      <c r="K133" s="9">
        <f>'Input 1'!K131</f>
        <v>17550.71</v>
      </c>
      <c r="L133" s="9">
        <f>'Input 1'!L131</f>
        <v>17676.976999999999</v>
      </c>
      <c r="M133" s="9">
        <f>'Input 1'!M131</f>
        <v>17796.286</v>
      </c>
      <c r="N133" s="9">
        <f>'Input 1'!N131</f>
        <v>17912.192999999999</v>
      </c>
      <c r="O133" s="9">
        <f>'Input 1'!O131</f>
        <v>18024.234</v>
      </c>
      <c r="P133" s="9">
        <f>'Input 1'!P131</f>
        <v>18132.041000000001</v>
      </c>
      <c r="Q133" s="9">
        <f>'Input 1'!Q131</f>
        <v>18235.866999999998</v>
      </c>
      <c r="R133" s="9">
        <f>'Input 1'!R131</f>
        <v>18335.886999999999</v>
      </c>
      <c r="S133" s="9">
        <f>'Input 1'!S131</f>
        <v>18434.241000000002</v>
      </c>
      <c r="T133" s="9">
        <f>'Input 1'!T131</f>
        <v>18533.167000000001</v>
      </c>
      <c r="U133" s="9">
        <f>'Input 1'!U131</f>
        <v>18622.812000000002</v>
      </c>
      <c r="V133" s="9">
        <f>'Input 1'!V131</f>
        <v>18699.350999999999</v>
      </c>
      <c r="W133" s="9">
        <f>'Input 1'!W131</f>
        <v>18769.036</v>
      </c>
      <c r="X133" s="9">
        <f>'Input 1'!X131</f>
        <v>18842.54</v>
      </c>
      <c r="Y133" s="9">
        <f>'Input 1'!Y131</f>
        <v>18918.447</v>
      </c>
      <c r="Z133" s="9">
        <f>'Input 1'!Z131</f>
        <v>19005.073</v>
      </c>
      <c r="AA133" s="9">
        <f>'Input 1'!AA131</f>
        <v>19107.882000000001</v>
      </c>
      <c r="AB133" s="9">
        <f>'Input 1'!AB131</f>
        <v>19224.23</v>
      </c>
      <c r="AC133" s="9">
        <f>'Input 1'!AC131</f>
        <v>19343.512999999999</v>
      </c>
      <c r="AD133" s="9">
        <f>'Input 1'!AD131</f>
        <v>19464.857</v>
      </c>
      <c r="AE133" s="9">
        <f>'Input 1'!AE131</f>
        <v>19605.949000000001</v>
      </c>
      <c r="AF133" s="9">
        <f>'Input 1'!AF131</f>
        <v>19773.573</v>
      </c>
      <c r="AG133" s="9">
        <f>'Input 1'!AG131</f>
        <v>19959.048999999999</v>
      </c>
      <c r="AH133" s="9">
        <f>'Input 1'!AH131</f>
        <v>20143.255000000001</v>
      </c>
      <c r="AI133" s="9">
        <f>'Input 1'!AI131</f>
        <v>20325.625</v>
      </c>
      <c r="AJ133" s="9">
        <f>'Input 1'!AJ131</f>
        <v>20512.578000000001</v>
      </c>
      <c r="AK133" s="9">
        <f>'Input 1'!AK131</f>
        <v>20703.949000000001</v>
      </c>
      <c r="AL133" s="9">
        <f>'Input 1'!AL131</f>
        <v>20893.75</v>
      </c>
      <c r="AM133" s="9">
        <f>'Input 1'!AM131</f>
        <v>21076.472000000002</v>
      </c>
      <c r="AN133" s="9">
        <f>'Input 1'!AN131</f>
        <v>21253.588</v>
      </c>
      <c r="AO133" s="9">
        <f>'Input 1'!AO131</f>
        <v>21402.767</v>
      </c>
      <c r="AP133" s="9">
        <f>'Input 1'!AP131</f>
        <v>21512.417000000001</v>
      </c>
      <c r="AQ133" s="9">
        <f>'Input 1'!AQ131</f>
        <v>21590.781999999999</v>
      </c>
      <c r="AR133" s="9">
        <f>'Input 1'!AR131</f>
        <v>21658.543000000001</v>
      </c>
      <c r="AS133" s="9">
        <f>'Input 1'!AS131</f>
        <v>21712.58</v>
      </c>
      <c r="AT133" s="9">
        <f>'Input 1'!AT131</f>
        <v>21746.550999999999</v>
      </c>
      <c r="AU133" s="9">
        <f>'Input 1'!AU131</f>
        <v>21759.688999999998</v>
      </c>
      <c r="AV133" s="9">
        <f>'Input 1'!AV131</f>
        <v>21753.916000000001</v>
      </c>
      <c r="AW133" s="9">
        <f>'Input 1'!AW131</f>
        <v>21734.280999999999</v>
      </c>
      <c r="AX133" s="9">
        <f>'Input 1'!AX131</f>
        <v>21702.61</v>
      </c>
      <c r="AY133" s="9">
        <f>'Input 1'!AY131</f>
        <v>21651.621999999999</v>
      </c>
      <c r="AZ133" s="9">
        <f>'Input 1'!AZ131</f>
        <v>21579.126</v>
      </c>
      <c r="BA133" s="9">
        <f>'Input 1'!BA131</f>
        <v>21490.522000000001</v>
      </c>
      <c r="BB133" s="9">
        <f>'Input 1'!BB131</f>
        <v>21399.595000000001</v>
      </c>
      <c r="BC133" s="9">
        <f>'Input 1'!BC131</f>
        <v>21311.016</v>
      </c>
      <c r="BD133" s="9">
        <f>'Input 1'!BD131</f>
        <v>21206.499</v>
      </c>
      <c r="BE133" s="9">
        <f>'Input 1'!BE131</f>
        <v>21080.753000000001</v>
      </c>
      <c r="BF133" s="9">
        <f>'Input 1'!BF131</f>
        <v>20947.624</v>
      </c>
      <c r="BG133" s="9">
        <f>'Input 1'!BG131</f>
        <v>20803.745999999999</v>
      </c>
      <c r="BH133" s="9">
        <f>'Input 1'!BH131</f>
        <v>20622.79</v>
      </c>
      <c r="BI133" s="9">
        <f>'Input 1'!BI131</f>
        <v>20550.581999999999</v>
      </c>
      <c r="BJ133" s="9">
        <f>'Input 1'!BJ131</f>
        <v>20650.696</v>
      </c>
      <c r="BK133" s="9">
        <f>'Input 1'!BK131</f>
        <v>20843.249</v>
      </c>
      <c r="BL133" s="9">
        <f>'Input 1'!BL131</f>
        <v>20991.623</v>
      </c>
      <c r="BM133" s="9">
        <f>'Input 1'!BM131</f>
        <v>21131.350999999999</v>
      </c>
      <c r="BN133" s="9">
        <f>'Input 1'!BN131</f>
        <v>21121.91</v>
      </c>
      <c r="BO133" s="9">
        <f>'Input 1'!BO131</f>
        <v>20882.113000000001</v>
      </c>
      <c r="BP133" s="9">
        <f>'Input 1'!BP131</f>
        <v>20477.489000000001</v>
      </c>
      <c r="BQ133" s="9">
        <f>'Input 1'!BQ131</f>
        <v>20057.817999999999</v>
      </c>
      <c r="BR133" s="9">
        <f>'Input 1'!BR131</f>
        <v>19596.823</v>
      </c>
      <c r="BS133" s="9">
        <f>'Input 1'!BS131</f>
        <v>19090.886999999999</v>
      </c>
      <c r="BT133" s="9">
        <f>'Input 1'!BT131</f>
        <v>18554.41</v>
      </c>
      <c r="BU133" s="9">
        <f>'Input 1'!BU131</f>
        <v>17982.900000000001</v>
      </c>
      <c r="BV133" s="9">
        <f>'Input 1'!BV131</f>
        <v>17361.811000000002</v>
      </c>
      <c r="BW133" s="9">
        <f>'Input 1'!BW131</f>
        <v>16699.258999999998</v>
      </c>
      <c r="BX133" s="9">
        <f>'Input 1'!BX131</f>
        <v>15995.718000000001</v>
      </c>
      <c r="BY133" s="9">
        <f>'Input 1'!BY131</f>
        <v>15251.707</v>
      </c>
      <c r="BZ133" s="9">
        <f>'Input 1'!BZ131</f>
        <v>14474.111000000001</v>
      </c>
      <c r="CA133" s="9">
        <f>'Input 1'!CA131</f>
        <v>13674.454</v>
      </c>
      <c r="CB133" s="9">
        <f>'Input 1'!CB131</f>
        <v>12856.619000000001</v>
      </c>
      <c r="CC133" s="9">
        <f>'Input 1'!CC131</f>
        <v>12019.582</v>
      </c>
      <c r="CD133" s="9">
        <f>'Input 1'!CD131</f>
        <v>11166.048000000001</v>
      </c>
      <c r="CE133" s="9">
        <f>'Input 1'!CE131</f>
        <v>10302.808000000001</v>
      </c>
      <c r="CF133" s="9">
        <f>'Input 1'!CF131</f>
        <v>9442.6309999999994</v>
      </c>
      <c r="CG133" s="9">
        <f>'Input 1'!CG131</f>
        <v>8593.3799999999992</v>
      </c>
      <c r="CH133" s="9">
        <f>'Input 1'!CH131</f>
        <v>7741.77</v>
      </c>
      <c r="CI133" s="9">
        <f>'Input 1'!CI131</f>
        <v>6885.9110000000001</v>
      </c>
      <c r="CJ133" s="9">
        <f>'Input 1'!CJ131</f>
        <v>6041.53</v>
      </c>
      <c r="CK133" s="9">
        <f>'Input 1'!CK131</f>
        <v>5194.424</v>
      </c>
      <c r="CL133" s="9">
        <f>'Input 1'!CL131</f>
        <v>4422.0950000000003</v>
      </c>
      <c r="CM133" s="9">
        <f>'Input 1'!CM131</f>
        <v>3776.5079999999998</v>
      </c>
      <c r="CN133" s="10">
        <f>SUM('Input 1'!CN131:CX131)</f>
        <v>13929.544</v>
      </c>
    </row>
    <row r="134" spans="1:92" x14ac:dyDescent="0.2">
      <c r="A134">
        <f t="shared" si="1"/>
        <v>2073</v>
      </c>
      <c r="B134" s="9">
        <f>'Input 1'!B132</f>
        <v>16126.85</v>
      </c>
      <c r="C134" s="9">
        <f>'Input 1'!C132</f>
        <v>16259.552</v>
      </c>
      <c r="D134" s="9">
        <f>'Input 1'!D132</f>
        <v>16396.133000000002</v>
      </c>
      <c r="E134" s="9">
        <f>'Input 1'!E132</f>
        <v>16514.903999999999</v>
      </c>
      <c r="F134" s="9">
        <f>'Input 1'!F132</f>
        <v>16666.504000000001</v>
      </c>
      <c r="G134" s="9">
        <f>'Input 1'!G132</f>
        <v>16817.558000000001</v>
      </c>
      <c r="H134" s="9">
        <f>'Input 1'!H132</f>
        <v>16967.273000000001</v>
      </c>
      <c r="I134" s="9">
        <f>'Input 1'!I132</f>
        <v>17114.852999999999</v>
      </c>
      <c r="J134" s="9">
        <f>'Input 1'!J132</f>
        <v>17260.508999999998</v>
      </c>
      <c r="K134" s="9">
        <f>'Input 1'!K132</f>
        <v>17404.453000000001</v>
      </c>
      <c r="L134" s="9">
        <f>'Input 1'!L132</f>
        <v>17540.865000000002</v>
      </c>
      <c r="M134" s="9">
        <f>'Input 1'!M132</f>
        <v>17666.939999999999</v>
      </c>
      <c r="N134" s="9">
        <f>'Input 1'!N132</f>
        <v>17784.899000000001</v>
      </c>
      <c r="O134" s="9">
        <f>'Input 1'!O132</f>
        <v>17900.045999999998</v>
      </c>
      <c r="P134" s="9">
        <f>'Input 1'!P132</f>
        <v>18011.651999999998</v>
      </c>
      <c r="Q134" s="9">
        <f>'Input 1'!Q132</f>
        <v>18118.592000000001</v>
      </c>
      <c r="R134" s="9">
        <f>'Input 1'!R132</f>
        <v>18220.947</v>
      </c>
      <c r="S134" s="9">
        <f>'Input 1'!S132</f>
        <v>18319.126</v>
      </c>
      <c r="T134" s="9">
        <f>'Input 1'!T132</f>
        <v>18415.679</v>
      </c>
      <c r="U134" s="9">
        <f>'Input 1'!U132</f>
        <v>18512.762999999999</v>
      </c>
      <c r="V134" s="9">
        <f>'Input 1'!V132</f>
        <v>18600.863000000001</v>
      </c>
      <c r="W134" s="9">
        <f>'Input 1'!W132</f>
        <v>18676.364000000001</v>
      </c>
      <c r="X134" s="9">
        <f>'Input 1'!X132</f>
        <v>18745.38</v>
      </c>
      <c r="Y134" s="9">
        <f>'Input 1'!Y132</f>
        <v>18818.174999999999</v>
      </c>
      <c r="Z134" s="9">
        <f>'Input 1'!Z132</f>
        <v>18893.339</v>
      </c>
      <c r="AA134" s="9">
        <f>'Input 1'!AA132</f>
        <v>18979.578000000001</v>
      </c>
      <c r="AB134" s="9">
        <f>'Input 1'!AB132</f>
        <v>19082.485000000001</v>
      </c>
      <c r="AC134" s="9">
        <f>'Input 1'!AC132</f>
        <v>19199.224999999999</v>
      </c>
      <c r="AD134" s="9">
        <f>'Input 1'!AD132</f>
        <v>19318.867999999999</v>
      </c>
      <c r="AE134" s="9">
        <f>'Input 1'!AE132</f>
        <v>19440.597000000002</v>
      </c>
      <c r="AF134" s="9">
        <f>'Input 1'!AF132</f>
        <v>19581.833999999999</v>
      </c>
      <c r="AG134" s="9">
        <f>'Input 1'!AG132</f>
        <v>19749.195</v>
      </c>
      <c r="AH134" s="9">
        <f>'Input 1'!AH132</f>
        <v>19934.098000000002</v>
      </c>
      <c r="AI134" s="9">
        <f>'Input 1'!AI132</f>
        <v>20117.672999999999</v>
      </c>
      <c r="AJ134" s="9">
        <f>'Input 1'!AJ132</f>
        <v>20299.29</v>
      </c>
      <c r="AK134" s="9">
        <f>'Input 1'!AK132</f>
        <v>20485.321</v>
      </c>
      <c r="AL134" s="9">
        <f>'Input 1'!AL132</f>
        <v>20675.594000000001</v>
      </c>
      <c r="AM134" s="9">
        <f>'Input 1'!AM132</f>
        <v>20864.108</v>
      </c>
      <c r="AN134" s="9">
        <f>'Input 1'!AN132</f>
        <v>21045.291000000001</v>
      </c>
      <c r="AO134" s="9">
        <f>'Input 1'!AO132</f>
        <v>21220.571</v>
      </c>
      <c r="AP134" s="9">
        <f>'Input 1'!AP132</f>
        <v>21367.787</v>
      </c>
      <c r="AQ134" s="9">
        <f>'Input 1'!AQ132</f>
        <v>21475.406999999999</v>
      </c>
      <c r="AR134" s="9">
        <f>'Input 1'!AR132</f>
        <v>21551.554</v>
      </c>
      <c r="AS134" s="9">
        <f>'Input 1'!AS132</f>
        <v>21616.714</v>
      </c>
      <c r="AT134" s="9">
        <f>'Input 1'!AT132</f>
        <v>21667.778999999999</v>
      </c>
      <c r="AU134" s="9">
        <f>'Input 1'!AU132</f>
        <v>21698.262999999999</v>
      </c>
      <c r="AV134" s="9">
        <f>'Input 1'!AV132</f>
        <v>21707.303</v>
      </c>
      <c r="AW134" s="9">
        <f>'Input 1'!AW132</f>
        <v>21696.848999999998</v>
      </c>
      <c r="AX134" s="9">
        <f>'Input 1'!AX132</f>
        <v>21672.063999999998</v>
      </c>
      <c r="AY134" s="9">
        <f>'Input 1'!AY132</f>
        <v>21634.73</v>
      </c>
      <c r="AZ134" s="9">
        <f>'Input 1'!AZ132</f>
        <v>21577.506000000001</v>
      </c>
      <c r="BA134" s="9">
        <f>'Input 1'!BA132</f>
        <v>21498.174999999999</v>
      </c>
      <c r="BB134" s="9">
        <f>'Input 1'!BB132</f>
        <v>21402.125</v>
      </c>
      <c r="BC134" s="9">
        <f>'Input 1'!BC132</f>
        <v>21302.937000000002</v>
      </c>
      <c r="BD134" s="9">
        <f>'Input 1'!BD132</f>
        <v>21205.07</v>
      </c>
      <c r="BE134" s="9">
        <f>'Input 1'!BE132</f>
        <v>21091.187000000002</v>
      </c>
      <c r="BF134" s="9">
        <f>'Input 1'!BF132</f>
        <v>20956.368999999999</v>
      </c>
      <c r="BG134" s="9">
        <f>'Input 1'!BG132</f>
        <v>20813.86</v>
      </c>
      <c r="BH134" s="9">
        <f>'Input 1'!BH132</f>
        <v>20659.383999999998</v>
      </c>
      <c r="BI134" s="9">
        <f>'Input 1'!BI132</f>
        <v>20466.871999999999</v>
      </c>
      <c r="BJ134" s="9">
        <f>'Input 1'!BJ132</f>
        <v>20380.745999999999</v>
      </c>
      <c r="BK134" s="9">
        <f>'Input 1'!BK132</f>
        <v>20463.812999999998</v>
      </c>
      <c r="BL134" s="9">
        <f>'Input 1'!BL132</f>
        <v>20636.807000000001</v>
      </c>
      <c r="BM134" s="9">
        <f>'Input 1'!BM132</f>
        <v>20764.683000000001</v>
      </c>
      <c r="BN134" s="9">
        <f>'Input 1'!BN132</f>
        <v>20882.885999999999</v>
      </c>
      <c r="BO134" s="9">
        <f>'Input 1'!BO132</f>
        <v>20850.061000000002</v>
      </c>
      <c r="BP134" s="9">
        <f>'Input 1'!BP132</f>
        <v>20584.839</v>
      </c>
      <c r="BQ134" s="9">
        <f>'Input 1'!BQ132</f>
        <v>20153.183000000001</v>
      </c>
      <c r="BR134" s="9">
        <f>'Input 1'!BR132</f>
        <v>19705.775000000001</v>
      </c>
      <c r="BS134" s="9">
        <f>'Input 1'!BS132</f>
        <v>19216.501</v>
      </c>
      <c r="BT134" s="9">
        <f>'Input 1'!BT132</f>
        <v>18681.319</v>
      </c>
      <c r="BU134" s="9">
        <f>'Input 1'!BU132</f>
        <v>18114.617999999999</v>
      </c>
      <c r="BV134" s="9">
        <f>'Input 1'!BV132</f>
        <v>17512.388999999999</v>
      </c>
      <c r="BW134" s="9">
        <f>'Input 1'!BW132</f>
        <v>16861.150000000001</v>
      </c>
      <c r="BX134" s="9">
        <f>'Input 1'!BX132</f>
        <v>16169.492</v>
      </c>
      <c r="BY134" s="9">
        <f>'Input 1'!BY132</f>
        <v>15436.636</v>
      </c>
      <c r="BZ134" s="9">
        <f>'Input 1'!BZ132</f>
        <v>14662.81</v>
      </c>
      <c r="CA134" s="9">
        <f>'Input 1'!CA132</f>
        <v>13856.05</v>
      </c>
      <c r="CB134" s="9">
        <f>'Input 1'!CB132</f>
        <v>13030.197</v>
      </c>
      <c r="CC134" s="9">
        <f>'Input 1'!CC132</f>
        <v>12189.723</v>
      </c>
      <c r="CD134" s="9">
        <f>'Input 1'!CD132</f>
        <v>11332.376</v>
      </c>
      <c r="CE134" s="9">
        <f>'Input 1'!CE132</f>
        <v>10460.825000000001</v>
      </c>
      <c r="CF134" s="9">
        <f>'Input 1'!CF132</f>
        <v>9583.3459999999995</v>
      </c>
      <c r="CG134" s="9">
        <f>'Input 1'!CG132</f>
        <v>8713.6149999999998</v>
      </c>
      <c r="CH134" s="9">
        <f>'Input 1'!CH132</f>
        <v>7858.5839999999998</v>
      </c>
      <c r="CI134" s="9">
        <f>'Input 1'!CI132</f>
        <v>7012.97</v>
      </c>
      <c r="CJ134" s="9">
        <f>'Input 1'!CJ132</f>
        <v>6178.7280000000001</v>
      </c>
      <c r="CK134" s="9">
        <f>'Input 1'!CK132</f>
        <v>5368.009</v>
      </c>
      <c r="CL134" s="9">
        <f>'Input 1'!CL132</f>
        <v>4540.6310000000003</v>
      </c>
      <c r="CM134" s="9">
        <f>'Input 1'!CM132</f>
        <v>3813.46</v>
      </c>
      <c r="CN134" s="10">
        <f>SUM('Input 1'!CN132:CX132)</f>
        <v>14610.575999999999</v>
      </c>
    </row>
    <row r="135" spans="1:92" x14ac:dyDescent="0.2">
      <c r="A135">
        <f t="shared" si="1"/>
        <v>2074</v>
      </c>
      <c r="B135" s="9">
        <f>'Input 1'!B133</f>
        <v>16006.85</v>
      </c>
      <c r="C135" s="9">
        <f>'Input 1'!C133</f>
        <v>16123.675999999999</v>
      </c>
      <c r="D135" s="9">
        <f>'Input 1'!D133</f>
        <v>16248.332</v>
      </c>
      <c r="E135" s="9">
        <f>'Input 1'!E133</f>
        <v>16379.58</v>
      </c>
      <c r="F135" s="9">
        <f>'Input 1'!F133</f>
        <v>16506.829000000002</v>
      </c>
      <c r="G135" s="9">
        <f>'Input 1'!G133</f>
        <v>16653.617999999999</v>
      </c>
      <c r="H135" s="9">
        <f>'Input 1'!H133</f>
        <v>16801.794999999998</v>
      </c>
      <c r="I135" s="9">
        <f>'Input 1'!I133</f>
        <v>16950.221000000001</v>
      </c>
      <c r="J135" s="9">
        <f>'Input 1'!J133</f>
        <v>17097.756000000001</v>
      </c>
      <c r="K135" s="9">
        <f>'Input 1'!K133</f>
        <v>17244.598999999998</v>
      </c>
      <c r="L135" s="9">
        <f>'Input 1'!L133</f>
        <v>17390.95</v>
      </c>
      <c r="M135" s="9">
        <f>'Input 1'!M133</f>
        <v>17528.97</v>
      </c>
      <c r="N135" s="9">
        <f>'Input 1'!N133</f>
        <v>17654.839</v>
      </c>
      <c r="O135" s="9">
        <f>'Input 1'!O133</f>
        <v>17771.435000000001</v>
      </c>
      <c r="P135" s="9">
        <f>'Input 1'!P133</f>
        <v>17885.808000000001</v>
      </c>
      <c r="Q135" s="9">
        <f>'Input 1'!Q133</f>
        <v>17996.966</v>
      </c>
      <c r="R135" s="9">
        <f>'Input 1'!R133</f>
        <v>18103.027999999998</v>
      </c>
      <c r="S135" s="9">
        <f>'Input 1'!S133</f>
        <v>18203.900000000001</v>
      </c>
      <c r="T135" s="9">
        <f>'Input 1'!T133</f>
        <v>18300.224999999999</v>
      </c>
      <c r="U135" s="9">
        <f>'Input 1'!U133</f>
        <v>18394.966</v>
      </c>
      <c r="V135" s="9">
        <f>'Input 1'!V133</f>
        <v>18490.198</v>
      </c>
      <c r="W135" s="9">
        <f>'Input 1'!W133</f>
        <v>18576.742999999999</v>
      </c>
      <c r="X135" s="9">
        <f>'Input 1'!X133</f>
        <v>18651.198</v>
      </c>
      <c r="Y135" s="9">
        <f>'Input 1'!Y133</f>
        <v>18719.536</v>
      </c>
      <c r="Z135" s="9">
        <f>'Input 1'!Z133</f>
        <v>18791.612000000001</v>
      </c>
      <c r="AA135" s="9">
        <f>'Input 1'!AA133</f>
        <v>18866.026000000002</v>
      </c>
      <c r="AB135" s="9">
        <f>'Input 1'!AB133</f>
        <v>18951.867999999999</v>
      </c>
      <c r="AC135" s="9">
        <f>'Input 1'!AC133</f>
        <v>19054.859</v>
      </c>
      <c r="AD135" s="9">
        <f>'Input 1'!AD133</f>
        <v>19171.977999999999</v>
      </c>
      <c r="AE135" s="9">
        <f>'Input 1'!AE133</f>
        <v>19291.968000000001</v>
      </c>
      <c r="AF135" s="9">
        <f>'Input 1'!AF133</f>
        <v>19414.067999999999</v>
      </c>
      <c r="AG135" s="9">
        <f>'Input 1'!AG133</f>
        <v>19555.433000000001</v>
      </c>
      <c r="AH135" s="9">
        <f>'Input 1'!AH133</f>
        <v>19722.511999999999</v>
      </c>
      <c r="AI135" s="9">
        <f>'Input 1'!AI133</f>
        <v>19906.82</v>
      </c>
      <c r="AJ135" s="9">
        <f>'Input 1'!AJ133</f>
        <v>20089.741999999998</v>
      </c>
      <c r="AK135" s="9">
        <f>'Input 1'!AK133</f>
        <v>20270.585999999999</v>
      </c>
      <c r="AL135" s="9">
        <f>'Input 1'!AL133</f>
        <v>20455.671999999999</v>
      </c>
      <c r="AM135" s="9">
        <f>'Input 1'!AM133</f>
        <v>20644.827000000001</v>
      </c>
      <c r="AN135" s="9">
        <f>'Input 1'!AN133</f>
        <v>20832.030999999999</v>
      </c>
      <c r="AO135" s="9">
        <f>'Input 1'!AO133</f>
        <v>21011.653999999999</v>
      </c>
      <c r="AP135" s="9">
        <f>'Input 1'!AP133</f>
        <v>21185.078000000001</v>
      </c>
      <c r="AQ135" s="9">
        <f>'Input 1'!AQ133</f>
        <v>21330.314999999999</v>
      </c>
      <c r="AR135" s="9">
        <f>'Input 1'!AR133</f>
        <v>21435.891</v>
      </c>
      <c r="AS135" s="9">
        <f>'Input 1'!AS133</f>
        <v>21509.812999999998</v>
      </c>
      <c r="AT135" s="9">
        <f>'Input 1'!AT133</f>
        <v>21572.363000000001</v>
      </c>
      <c r="AU135" s="9">
        <f>'Input 1'!AU133</f>
        <v>21620.45</v>
      </c>
      <c r="AV135" s="9">
        <f>'Input 1'!AV133</f>
        <v>21647.445</v>
      </c>
      <c r="AW135" s="9">
        <f>'Input 1'!AW133</f>
        <v>21652.384999999998</v>
      </c>
      <c r="AX135" s="9">
        <f>'Input 1'!AX133</f>
        <v>21637.252</v>
      </c>
      <c r="AY135" s="9">
        <f>'Input 1'!AY133</f>
        <v>21607.321</v>
      </c>
      <c r="AZ135" s="9">
        <f>'Input 1'!AZ133</f>
        <v>21564.329000000002</v>
      </c>
      <c r="BA135" s="9">
        <f>'Input 1'!BA133</f>
        <v>21500.877</v>
      </c>
      <c r="BB135" s="9">
        <f>'Input 1'!BB133</f>
        <v>21414.721000000001</v>
      </c>
      <c r="BC135" s="9">
        <f>'Input 1'!BC133</f>
        <v>21311.236000000001</v>
      </c>
      <c r="BD135" s="9">
        <f>'Input 1'!BD133</f>
        <v>21203.802</v>
      </c>
      <c r="BE135" s="9">
        <f>'Input 1'!BE133</f>
        <v>21096.659</v>
      </c>
      <c r="BF135" s="9">
        <f>'Input 1'!BF133</f>
        <v>20973.424999999999</v>
      </c>
      <c r="BG135" s="9">
        <f>'Input 1'!BG133</f>
        <v>20829.552</v>
      </c>
      <c r="BH135" s="9">
        <f>'Input 1'!BH133</f>
        <v>20677.68</v>
      </c>
      <c r="BI135" s="9">
        <f>'Input 1'!BI133</f>
        <v>20512.625</v>
      </c>
      <c r="BJ135" s="9">
        <f>'Input 1'!BJ133</f>
        <v>20308.580999999998</v>
      </c>
      <c r="BK135" s="9">
        <f>'Input 1'!BK133</f>
        <v>20208.547999999999</v>
      </c>
      <c r="BL135" s="9">
        <f>'Input 1'!BL133</f>
        <v>20274.560000000001</v>
      </c>
      <c r="BM135" s="9">
        <f>'Input 1'!BM133</f>
        <v>20427.977999999999</v>
      </c>
      <c r="BN135" s="9">
        <f>'Input 1'!BN133</f>
        <v>20535.345000000001</v>
      </c>
      <c r="BO135" s="9">
        <f>'Input 1'!BO133</f>
        <v>20632.010999999999</v>
      </c>
      <c r="BP135" s="9">
        <f>'Input 1'!BP133</f>
        <v>20575.809000000001</v>
      </c>
      <c r="BQ135" s="9">
        <f>'Input 1'!BQ133</f>
        <v>20285.196</v>
      </c>
      <c r="BR135" s="9">
        <f>'Input 1'!BR133</f>
        <v>19826.561000000002</v>
      </c>
      <c r="BS135" s="9">
        <f>'Input 1'!BS133</f>
        <v>19351.473000000002</v>
      </c>
      <c r="BT135" s="9">
        <f>'Input 1'!BT133</f>
        <v>18833.981</v>
      </c>
      <c r="BU135" s="9">
        <f>'Input 1'!BU133</f>
        <v>18269.618999999999</v>
      </c>
      <c r="BV135" s="9">
        <f>'Input 1'!BV133</f>
        <v>17672.762999999999</v>
      </c>
      <c r="BW135" s="9">
        <f>'Input 1'!BW133</f>
        <v>17039.888999999999</v>
      </c>
      <c r="BX135" s="9">
        <f>'Input 1'!BX133</f>
        <v>16358.58</v>
      </c>
      <c r="BY135" s="9">
        <f>'Input 1'!BY133</f>
        <v>15637.901</v>
      </c>
      <c r="BZ135" s="9">
        <f>'Input 1'!BZ133</f>
        <v>14875.82</v>
      </c>
      <c r="CA135" s="9">
        <f>'Input 1'!CA133</f>
        <v>14072.272999999999</v>
      </c>
      <c r="CB135" s="9">
        <f>'Input 1'!CB133</f>
        <v>13236.446</v>
      </c>
      <c r="CC135" s="9">
        <f>'Input 1'!CC133</f>
        <v>12384.496999999999</v>
      </c>
      <c r="CD135" s="9">
        <f>'Input 1'!CD133</f>
        <v>11521.486999999999</v>
      </c>
      <c r="CE135" s="9">
        <f>'Input 1'!CE133</f>
        <v>10643.93</v>
      </c>
      <c r="CF135" s="9">
        <f>'Input 1'!CF133</f>
        <v>9754.4670000000006</v>
      </c>
      <c r="CG135" s="9">
        <f>'Input 1'!CG133</f>
        <v>8862.8529999999992</v>
      </c>
      <c r="CH135" s="9">
        <f>'Input 1'!CH133</f>
        <v>7983.6710000000003</v>
      </c>
      <c r="CI135" s="9">
        <f>'Input 1'!CI133</f>
        <v>7122.9620000000004</v>
      </c>
      <c r="CJ135" s="9">
        <f>'Input 1'!CJ133</f>
        <v>6283.4409999999998</v>
      </c>
      <c r="CK135" s="9">
        <f>'Input 1'!CK133</f>
        <v>5470.9120000000003</v>
      </c>
      <c r="CL135" s="9">
        <f>'Input 1'!CL133</f>
        <v>4693.9449999999997</v>
      </c>
      <c r="CM135" s="9">
        <f>'Input 1'!CM133</f>
        <v>3886.39</v>
      </c>
      <c r="CN135" s="10">
        <f>SUM('Input 1'!CN133:CX133)</f>
        <v>14818.341000000002</v>
      </c>
    </row>
    <row r="136" spans="1:92" x14ac:dyDescent="0.2">
      <c r="A136">
        <f t="shared" si="1"/>
        <v>2075</v>
      </c>
      <c r="B136" s="9">
        <f>'Input 1'!B134</f>
        <v>15888.766</v>
      </c>
      <c r="C136" s="9">
        <f>'Input 1'!C134</f>
        <v>15991.832</v>
      </c>
      <c r="D136" s="9">
        <f>'Input 1'!D134</f>
        <v>16105.647999999999</v>
      </c>
      <c r="E136" s="9">
        <f>'Input 1'!E134</f>
        <v>16228.728999999999</v>
      </c>
      <c r="F136" s="9">
        <f>'Input 1'!F134</f>
        <v>16359.589</v>
      </c>
      <c r="G136" s="9">
        <f>'Input 1'!G134</f>
        <v>16496.741999999998</v>
      </c>
      <c r="H136" s="9">
        <f>'Input 1'!H134</f>
        <v>16638.704000000002</v>
      </c>
      <c r="I136" s="9">
        <f>'Input 1'!I134</f>
        <v>16783.987000000001</v>
      </c>
      <c r="J136" s="9">
        <f>'Input 1'!J134</f>
        <v>16931.107</v>
      </c>
      <c r="K136" s="9">
        <f>'Input 1'!K134</f>
        <v>17078.578000000001</v>
      </c>
      <c r="L136" s="9">
        <f>'Input 1'!L134</f>
        <v>17226.589</v>
      </c>
      <c r="M136" s="9">
        <f>'Input 1'!M134</f>
        <v>17375.330000000002</v>
      </c>
      <c r="N136" s="9">
        <f>'Input 1'!N134</f>
        <v>17514.940999999999</v>
      </c>
      <c r="O136" s="9">
        <f>'Input 1'!O134</f>
        <v>17640.587</v>
      </c>
      <c r="P136" s="9">
        <f>'Input 1'!P134</f>
        <v>17755.807000000001</v>
      </c>
      <c r="Q136" s="9">
        <f>'Input 1'!Q134</f>
        <v>17869.393</v>
      </c>
      <c r="R136" s="9">
        <f>'Input 1'!R134</f>
        <v>17980.088</v>
      </c>
      <c r="S136" s="9">
        <f>'Input 1'!S134</f>
        <v>18085.259999999998</v>
      </c>
      <c r="T136" s="9">
        <f>'Input 1'!T134</f>
        <v>18184.636999999999</v>
      </c>
      <c r="U136" s="9">
        <f>'Input 1'!U134</f>
        <v>18279.098000000002</v>
      </c>
      <c r="V136" s="9">
        <f>'Input 1'!V134</f>
        <v>18372.016</v>
      </c>
      <c r="W136" s="9">
        <f>'Input 1'!W134</f>
        <v>18465.384999999998</v>
      </c>
      <c r="X136" s="9">
        <f>'Input 1'!X134</f>
        <v>18550.365000000002</v>
      </c>
      <c r="Y136" s="9">
        <f>'Input 1'!Y134</f>
        <v>18623.762999999999</v>
      </c>
      <c r="Z136" s="9">
        <f>'Input 1'!Z134</f>
        <v>18691.416000000001</v>
      </c>
      <c r="AA136" s="9">
        <f>'Input 1'!AA134</f>
        <v>18762.766</v>
      </c>
      <c r="AB136" s="9">
        <f>'Input 1'!AB134</f>
        <v>18836.419999999998</v>
      </c>
      <c r="AC136" s="9">
        <f>'Input 1'!AC134</f>
        <v>18921.855</v>
      </c>
      <c r="AD136" s="9">
        <f>'Input 1'!AD134</f>
        <v>19024.919000000002</v>
      </c>
      <c r="AE136" s="9">
        <f>'Input 1'!AE134</f>
        <v>19142.401000000002</v>
      </c>
      <c r="AF136" s="9">
        <f>'Input 1'!AF134</f>
        <v>19262.723999999998</v>
      </c>
      <c r="AG136" s="9">
        <f>'Input 1'!AG134</f>
        <v>19385.179</v>
      </c>
      <c r="AH136" s="9">
        <f>'Input 1'!AH134</f>
        <v>19526.654999999999</v>
      </c>
      <c r="AI136" s="9">
        <f>'Input 1'!AI134</f>
        <v>19693.431</v>
      </c>
      <c r="AJ136" s="9">
        <f>'Input 1'!AJ134</f>
        <v>19877.121999999999</v>
      </c>
      <c r="AK136" s="9">
        <f>'Input 1'!AK134</f>
        <v>20059.37</v>
      </c>
      <c r="AL136" s="9">
        <f>'Input 1'!AL134</f>
        <v>20239.418000000001</v>
      </c>
      <c r="AM136" s="9">
        <f>'Input 1'!AM134</f>
        <v>20423.537</v>
      </c>
      <c r="AN136" s="9">
        <f>'Input 1'!AN134</f>
        <v>20611.55</v>
      </c>
      <c r="AO136" s="9">
        <f>'Input 1'!AO134</f>
        <v>20797.422999999999</v>
      </c>
      <c r="AP136" s="9">
        <f>'Input 1'!AP134</f>
        <v>20975.464</v>
      </c>
      <c r="AQ136" s="9">
        <f>'Input 1'!AQ134</f>
        <v>21147.011999999999</v>
      </c>
      <c r="AR136" s="9">
        <f>'Input 1'!AR134</f>
        <v>21290.252</v>
      </c>
      <c r="AS136" s="9">
        <f>'Input 1'!AS134</f>
        <v>21393.773000000001</v>
      </c>
      <c r="AT136" s="9">
        <f>'Input 1'!AT134</f>
        <v>21465.460999999999</v>
      </c>
      <c r="AU136" s="9">
        <f>'Input 1'!AU134</f>
        <v>21525.395</v>
      </c>
      <c r="AV136" s="9">
        <f>'Input 1'!AV134</f>
        <v>21570.499</v>
      </c>
      <c r="AW136" s="9">
        <f>'Input 1'!AW134</f>
        <v>21594.004000000001</v>
      </c>
      <c r="AX136" s="9">
        <f>'Input 1'!AX134</f>
        <v>21594.845000000001</v>
      </c>
      <c r="AY136" s="9">
        <f>'Input 1'!AY134</f>
        <v>21575.036</v>
      </c>
      <c r="AZ136" s="9">
        <f>'Input 1'!AZ134</f>
        <v>21539.964</v>
      </c>
      <c r="BA136" s="9">
        <f>'Input 1'!BA134</f>
        <v>21491.322</v>
      </c>
      <c r="BB136" s="9">
        <f>'Input 1'!BB134</f>
        <v>21421.651000000002</v>
      </c>
      <c r="BC136" s="9">
        <f>'Input 1'!BC134</f>
        <v>21328.684000000001</v>
      </c>
      <c r="BD136" s="9">
        <f>'Input 1'!BD134</f>
        <v>21217.78</v>
      </c>
      <c r="BE136" s="9">
        <f>'Input 1'!BE134</f>
        <v>21102.114000000001</v>
      </c>
      <c r="BF136" s="9">
        <f>'Input 1'!BF134</f>
        <v>20985.712</v>
      </c>
      <c r="BG136" s="9">
        <f>'Input 1'!BG134</f>
        <v>20853.145</v>
      </c>
      <c r="BH136" s="9">
        <f>'Input 1'!BH134</f>
        <v>20700.238000000001</v>
      </c>
      <c r="BI136" s="9">
        <f>'Input 1'!BI134</f>
        <v>20539.025000000001</v>
      </c>
      <c r="BJ136" s="9">
        <f>'Input 1'!BJ134</f>
        <v>20363.416000000001</v>
      </c>
      <c r="BK136" s="9">
        <f>'Input 1'!BK134</f>
        <v>20147.868999999999</v>
      </c>
      <c r="BL136" s="9">
        <f>'Input 1'!BL134</f>
        <v>20033.947</v>
      </c>
      <c r="BM136" s="9">
        <f>'Input 1'!BM134</f>
        <v>20082.902999999998</v>
      </c>
      <c r="BN136" s="9">
        <f>'Input 1'!BN134</f>
        <v>20216.732</v>
      </c>
      <c r="BO136" s="9">
        <f>'Input 1'!BO134</f>
        <v>20303.582999999999</v>
      </c>
      <c r="BP136" s="9">
        <f>'Input 1'!BP134</f>
        <v>20378.708999999999</v>
      </c>
      <c r="BQ136" s="9">
        <f>'Input 1'!BQ134</f>
        <v>20299.146000000001</v>
      </c>
      <c r="BR136" s="9">
        <f>'Input 1'!BR134</f>
        <v>19983.186000000002</v>
      </c>
      <c r="BS136" s="9">
        <f>'Input 1'!BS134</f>
        <v>19497.638999999999</v>
      </c>
      <c r="BT136" s="9">
        <f>'Input 1'!BT134</f>
        <v>18994.937999999998</v>
      </c>
      <c r="BU136" s="9">
        <f>'Input 1'!BU134</f>
        <v>18449.302</v>
      </c>
      <c r="BV136" s="9">
        <f>'Input 1'!BV134</f>
        <v>17855.838</v>
      </c>
      <c r="BW136" s="9">
        <f>'Input 1'!BW134</f>
        <v>17228.913</v>
      </c>
      <c r="BX136" s="9">
        <f>'Input 1'!BX134</f>
        <v>16565.482</v>
      </c>
      <c r="BY136" s="9">
        <f>'Input 1'!BY134</f>
        <v>15854.196</v>
      </c>
      <c r="BZ136" s="9">
        <f>'Input 1'!BZ134</f>
        <v>15104.593999999999</v>
      </c>
      <c r="CA136" s="9">
        <f>'Input 1'!CA134</f>
        <v>14313.391</v>
      </c>
      <c r="CB136" s="9">
        <f>'Input 1'!CB134</f>
        <v>13480.233</v>
      </c>
      <c r="CC136" s="9">
        <f>'Input 1'!CC134</f>
        <v>12615.451999999999</v>
      </c>
      <c r="CD136" s="9">
        <f>'Input 1'!CD134</f>
        <v>11737.521000000001</v>
      </c>
      <c r="CE136" s="9">
        <f>'Input 1'!CE134</f>
        <v>10852.087</v>
      </c>
      <c r="CF136" s="9">
        <f>'Input 1'!CF134</f>
        <v>9954.4359999999997</v>
      </c>
      <c r="CG136" s="9">
        <f>'Input 1'!CG134</f>
        <v>9047.1749999999993</v>
      </c>
      <c r="CH136" s="9">
        <f>'Input 1'!CH134</f>
        <v>8141.54</v>
      </c>
      <c r="CI136" s="9">
        <f>'Input 1'!CI134</f>
        <v>7253.0190000000002</v>
      </c>
      <c r="CJ136" s="9">
        <f>'Input 1'!CJ134</f>
        <v>6386.7370000000001</v>
      </c>
      <c r="CK136" s="9">
        <f>'Input 1'!CK134</f>
        <v>5553.4110000000001</v>
      </c>
      <c r="CL136" s="9">
        <f>'Input 1'!CL134</f>
        <v>4762.6850000000004</v>
      </c>
      <c r="CM136" s="9">
        <f>'Input 1'!CM134</f>
        <v>4019.5529999999999</v>
      </c>
      <c r="CN136" s="10">
        <f>SUM('Input 1'!CN134:CX134)</f>
        <v>14568.495000000003</v>
      </c>
    </row>
    <row r="137" spans="1:92" x14ac:dyDescent="0.2">
      <c r="A137">
        <f t="shared" si="1"/>
        <v>2076</v>
      </c>
      <c r="B137" s="9">
        <f>'Input 1'!B135</f>
        <v>15781.436</v>
      </c>
      <c r="C137" s="9">
        <f>'Input 1'!C135</f>
        <v>15876.527</v>
      </c>
      <c r="D137" s="9">
        <f>'Input 1'!D135</f>
        <v>15982.201999999999</v>
      </c>
      <c r="E137" s="9">
        <f>'Input 1'!E135</f>
        <v>16097.772999999999</v>
      </c>
      <c r="F137" s="9">
        <f>'Input 1'!F135</f>
        <v>16221.875</v>
      </c>
      <c r="G137" s="9">
        <f>'Input 1'!G135</f>
        <v>16353.143</v>
      </c>
      <c r="H137" s="9">
        <f>'Input 1'!H135</f>
        <v>16490.080999999998</v>
      </c>
      <c r="I137" s="9">
        <f>'Input 1'!I135</f>
        <v>16631.189999999999</v>
      </c>
      <c r="J137" s="9">
        <f>'Input 1'!J135</f>
        <v>16775.771000000001</v>
      </c>
      <c r="K137" s="9">
        <f>'Input 1'!K135</f>
        <v>16922.724999999999</v>
      </c>
      <c r="L137" s="9">
        <f>'Input 1'!L135</f>
        <v>17070.289000000001</v>
      </c>
      <c r="M137" s="9">
        <f>'Input 1'!M135</f>
        <v>17218.056</v>
      </c>
      <c r="N137" s="9">
        <f>'Input 1'!N135</f>
        <v>17366.416000000001</v>
      </c>
      <c r="O137" s="9">
        <f>'Input 1'!O135</f>
        <v>17505.232</v>
      </c>
      <c r="P137" s="9">
        <f>'Input 1'!P135</f>
        <v>17629.499</v>
      </c>
      <c r="Q137" s="9">
        <f>'Input 1'!Q135</f>
        <v>17742.981</v>
      </c>
      <c r="R137" s="9">
        <f>'Input 1'!R135</f>
        <v>17854.875</v>
      </c>
      <c r="S137" s="9">
        <f>'Input 1'!S135</f>
        <v>17963.848999999998</v>
      </c>
      <c r="T137" s="9">
        <f>'Input 1'!T135</f>
        <v>18067.577000000001</v>
      </c>
      <c r="U137" s="9">
        <f>'Input 1'!U135</f>
        <v>18165.986000000001</v>
      </c>
      <c r="V137" s="9">
        <f>'Input 1'!V135</f>
        <v>18259.830000000002</v>
      </c>
      <c r="W137" s="9">
        <f>'Input 1'!W135</f>
        <v>18352.100999999999</v>
      </c>
      <c r="X137" s="9">
        <f>'Input 1'!X135</f>
        <v>18444.800999999999</v>
      </c>
      <c r="Y137" s="9">
        <f>'Input 1'!Y135</f>
        <v>18529.471000000001</v>
      </c>
      <c r="Z137" s="9">
        <f>'Input 1'!Z135</f>
        <v>18603.045999999998</v>
      </c>
      <c r="AA137" s="9">
        <f>'Input 1'!AA135</f>
        <v>18671.18</v>
      </c>
      <c r="AB137" s="9">
        <f>'Input 1'!AB135</f>
        <v>18742.989000000001</v>
      </c>
      <c r="AC137" s="9">
        <f>'Input 1'!AC135</f>
        <v>18817.13</v>
      </c>
      <c r="AD137" s="9">
        <f>'Input 1'!AD135</f>
        <v>18902.850999999999</v>
      </c>
      <c r="AE137" s="9">
        <f>'Input 1'!AE135</f>
        <v>19005.848000000002</v>
      </c>
      <c r="AF137" s="9">
        <f>'Input 1'!AF135</f>
        <v>19122.991000000002</v>
      </c>
      <c r="AG137" s="9">
        <f>'Input 1'!AG135</f>
        <v>19242.920999999998</v>
      </c>
      <c r="AH137" s="9">
        <f>'Input 1'!AH135</f>
        <v>19364.866999999998</v>
      </c>
      <c r="AI137" s="9">
        <f>'Input 1'!AI135</f>
        <v>19505.675999999999</v>
      </c>
      <c r="AJ137" s="9">
        <f>'Input 1'!AJ135</f>
        <v>19671.620999999999</v>
      </c>
      <c r="AK137" s="9">
        <f>'Input 1'!AK135</f>
        <v>19854.294000000002</v>
      </c>
      <c r="AL137" s="9">
        <f>'Input 1'!AL135</f>
        <v>20035.281999999999</v>
      </c>
      <c r="AM137" s="9">
        <f>'Input 1'!AM135</f>
        <v>20213.787</v>
      </c>
      <c r="AN137" s="9">
        <f>'Input 1'!AN135</f>
        <v>20396.198</v>
      </c>
      <c r="AO137" s="9">
        <f>'Input 1'!AO135</f>
        <v>20582.371999999999</v>
      </c>
      <c r="AP137" s="9">
        <f>'Input 1'!AP135</f>
        <v>20766.184000000001</v>
      </c>
      <c r="AQ137" s="9">
        <f>'Input 1'!AQ135</f>
        <v>20941.794000000002</v>
      </c>
      <c r="AR137" s="9">
        <f>'Input 1'!AR135</f>
        <v>21110.55</v>
      </c>
      <c r="AS137" s="9">
        <f>'Input 1'!AS135</f>
        <v>21250.508999999998</v>
      </c>
      <c r="AT137" s="9">
        <f>'Input 1'!AT135</f>
        <v>21350.177</v>
      </c>
      <c r="AU137" s="9">
        <f>'Input 1'!AU135</f>
        <v>21417.464</v>
      </c>
      <c r="AV137" s="9">
        <f>'Input 1'!AV135</f>
        <v>21472.559000000001</v>
      </c>
      <c r="AW137" s="9">
        <f>'Input 1'!AW135</f>
        <v>21512.361000000001</v>
      </c>
      <c r="AX137" s="9">
        <f>'Input 1'!AX135</f>
        <v>21529.971000000001</v>
      </c>
      <c r="AY137" s="9">
        <f>'Input 1'!AY135</f>
        <v>21524.27</v>
      </c>
      <c r="AZ137" s="9">
        <f>'Input 1'!AZ135</f>
        <v>21497.307000000001</v>
      </c>
      <c r="BA137" s="9">
        <f>'Input 1'!BA135</f>
        <v>21454.437999999998</v>
      </c>
      <c r="BB137" s="9">
        <f>'Input 1'!BB135</f>
        <v>21397.219000000001</v>
      </c>
      <c r="BC137" s="9">
        <f>'Input 1'!BC135</f>
        <v>21318.763999999999</v>
      </c>
      <c r="BD137" s="9">
        <f>'Input 1'!BD135</f>
        <v>21217.040000000001</v>
      </c>
      <c r="BE137" s="9">
        <f>'Input 1'!BE135</f>
        <v>21097.050999999999</v>
      </c>
      <c r="BF137" s="9">
        <f>'Input 1'!BF135</f>
        <v>20971.065999999999</v>
      </c>
      <c r="BG137" s="9">
        <f>'Input 1'!BG135</f>
        <v>20842.917000000001</v>
      </c>
      <c r="BH137" s="9">
        <f>'Input 1'!BH135</f>
        <v>20698.146000000001</v>
      </c>
      <c r="BI137" s="9">
        <f>'Input 1'!BI135</f>
        <v>20532.847000000002</v>
      </c>
      <c r="BJ137" s="9">
        <f>'Input 1'!BJ135</f>
        <v>20358.352999999999</v>
      </c>
      <c r="BK137" s="9">
        <f>'Input 1'!BK135</f>
        <v>20168.028999999999</v>
      </c>
      <c r="BL137" s="9">
        <f>'Input 1'!BL135</f>
        <v>19936.957999999999</v>
      </c>
      <c r="BM137" s="9">
        <f>'Input 1'!BM135</f>
        <v>19802.864000000001</v>
      </c>
      <c r="BN137" s="9">
        <f>'Input 1'!BN135</f>
        <v>19825.197</v>
      </c>
      <c r="BO137" s="9">
        <f>'Input 1'!BO135</f>
        <v>19927.873</v>
      </c>
      <c r="BP137" s="9">
        <f>'Input 1'!BP135</f>
        <v>19983.006000000001</v>
      </c>
      <c r="BQ137" s="9">
        <f>'Input 1'!BQ135</f>
        <v>20025.355</v>
      </c>
      <c r="BR137" s="9">
        <f>'Input 1'!BR135</f>
        <v>19912.546999999999</v>
      </c>
      <c r="BS137" s="9">
        <f>'Input 1'!BS135</f>
        <v>19563.669000000002</v>
      </c>
      <c r="BT137" s="9">
        <f>'Input 1'!BT135</f>
        <v>19045.413</v>
      </c>
      <c r="BU137" s="9">
        <f>'Input 1'!BU135</f>
        <v>18509.945</v>
      </c>
      <c r="BV137" s="9">
        <f>'Input 1'!BV135</f>
        <v>17932.296999999999</v>
      </c>
      <c r="BW137" s="9">
        <f>'Input 1'!BW135</f>
        <v>17306.079000000002</v>
      </c>
      <c r="BX137" s="9">
        <f>'Input 1'!BX135</f>
        <v>16645.133999999998</v>
      </c>
      <c r="BY137" s="9">
        <f>'Input 1'!BY135</f>
        <v>15947.824000000001</v>
      </c>
      <c r="BZ137" s="9">
        <f>'Input 1'!BZ135</f>
        <v>15205.546</v>
      </c>
      <c r="CA137" s="9">
        <f>'Input 1'!CA135</f>
        <v>14428.272999999999</v>
      </c>
      <c r="CB137" s="9">
        <f>'Input 1'!CB135</f>
        <v>13612.047</v>
      </c>
      <c r="CC137" s="9">
        <f>'Input 1'!CC135</f>
        <v>12756.78</v>
      </c>
      <c r="CD137" s="9">
        <f>'Input 1'!CD135</f>
        <v>11873.991</v>
      </c>
      <c r="CE137" s="9">
        <f>'Input 1'!CE135</f>
        <v>10982.841</v>
      </c>
      <c r="CF137" s="9">
        <f>'Input 1'!CF135</f>
        <v>10088.555</v>
      </c>
      <c r="CG137" s="9">
        <f>'Input 1'!CG135</f>
        <v>9192.3240000000005</v>
      </c>
      <c r="CH137" s="9">
        <f>'Input 1'!CH135</f>
        <v>8299.6749999999993</v>
      </c>
      <c r="CI137" s="9">
        <f>'Input 1'!CI135</f>
        <v>7419.5060000000003</v>
      </c>
      <c r="CJ137" s="9">
        <f>'Input 1'!CJ135</f>
        <v>6543.95</v>
      </c>
      <c r="CK137" s="9">
        <f>'Input 1'!CK135</f>
        <v>5717.5959999999995</v>
      </c>
      <c r="CL137" s="9">
        <f>'Input 1'!CL135</f>
        <v>4962.4120000000003</v>
      </c>
      <c r="CM137" s="9">
        <f>'Input 1'!CM135</f>
        <v>4224.9110000000001</v>
      </c>
      <c r="CN137" s="10">
        <f>SUM('Input 1'!CN135:CX135)</f>
        <v>15893.191000000003</v>
      </c>
    </row>
    <row r="138" spans="1:92" x14ac:dyDescent="0.2">
      <c r="A138">
        <f t="shared" si="1"/>
        <v>2077</v>
      </c>
      <c r="B138" s="9">
        <f>'Input 1'!B136</f>
        <v>15677.441999999999</v>
      </c>
      <c r="C138" s="9">
        <f>'Input 1'!C136</f>
        <v>15760.252</v>
      </c>
      <c r="D138" s="9">
        <f>'Input 1'!D136</f>
        <v>15863.043</v>
      </c>
      <c r="E138" s="9">
        <f>'Input 1'!E136</f>
        <v>15971.32</v>
      </c>
      <c r="F138" s="9">
        <f>'Input 1'!F136</f>
        <v>16088.637000000001</v>
      </c>
      <c r="G138" s="9">
        <f>'Input 1'!G136</f>
        <v>16213.751</v>
      </c>
      <c r="H138" s="9">
        <f>'Input 1'!H136</f>
        <v>16345.416999999999</v>
      </c>
      <c r="I138" s="9">
        <f>'Input 1'!I136</f>
        <v>16482.128000000001</v>
      </c>
      <c r="J138" s="9">
        <f>'Input 1'!J136</f>
        <v>16622.375</v>
      </c>
      <c r="K138" s="9">
        <f>'Input 1'!K136</f>
        <v>16766.241999999998</v>
      </c>
      <c r="L138" s="9">
        <f>'Input 1'!L136</f>
        <v>16913.018</v>
      </c>
      <c r="M138" s="9">
        <f>'Input 1'!M136</f>
        <v>17060.663</v>
      </c>
      <c r="N138" s="9">
        <f>'Input 1'!N136</f>
        <v>17208.173999999999</v>
      </c>
      <c r="O138" s="9">
        <f>'Input 1'!O136</f>
        <v>17356.142</v>
      </c>
      <c r="P138" s="9">
        <f>'Input 1'!P136</f>
        <v>17494.151999999998</v>
      </c>
      <c r="Q138" s="9">
        <f>'Input 1'!Q136</f>
        <v>17617.028999999999</v>
      </c>
      <c r="R138" s="9">
        <f>'Input 1'!R136</f>
        <v>17728.764999999999</v>
      </c>
      <c r="S138" s="9">
        <f>'Input 1'!S136</f>
        <v>17838.957999999999</v>
      </c>
      <c r="T138" s="9">
        <f>'Input 1'!T136</f>
        <v>17946.2</v>
      </c>
      <c r="U138" s="9">
        <f>'Input 1'!U136</f>
        <v>18048.475999999999</v>
      </c>
      <c r="V138" s="9">
        <f>'Input 1'!V136</f>
        <v>18145.909</v>
      </c>
      <c r="W138" s="9">
        <f>'Input 1'!W136</f>
        <v>18239.128000000001</v>
      </c>
      <c r="X138" s="9">
        <f>'Input 1'!X136</f>
        <v>18330.745999999999</v>
      </c>
      <c r="Y138" s="9">
        <f>'Input 1'!Y136</f>
        <v>18422.77</v>
      </c>
      <c r="Z138" s="9">
        <f>'Input 1'!Z136</f>
        <v>18507.121999999999</v>
      </c>
      <c r="AA138" s="9">
        <f>'Input 1'!AA136</f>
        <v>18580.868999999999</v>
      </c>
      <c r="AB138" s="9">
        <f>'Input 1'!AB136</f>
        <v>18649.477999999999</v>
      </c>
      <c r="AC138" s="9">
        <f>'Input 1'!AC136</f>
        <v>18721.740000000002</v>
      </c>
      <c r="AD138" s="9">
        <f>'Input 1'!AD136</f>
        <v>18796.362000000001</v>
      </c>
      <c r="AE138" s="9">
        <f>'Input 1'!AE136</f>
        <v>18882.363000000001</v>
      </c>
      <c r="AF138" s="9">
        <f>'Input 1'!AF136</f>
        <v>18985.285</v>
      </c>
      <c r="AG138" s="9">
        <f>'Input 1'!AG136</f>
        <v>19102.080999999998</v>
      </c>
      <c r="AH138" s="9">
        <f>'Input 1'!AH136</f>
        <v>19221.609</v>
      </c>
      <c r="AI138" s="9">
        <f>'Input 1'!AI136</f>
        <v>19343.036</v>
      </c>
      <c r="AJ138" s="9">
        <f>'Input 1'!AJ136</f>
        <v>19483.166000000001</v>
      </c>
      <c r="AK138" s="9">
        <f>'Input 1'!AK136</f>
        <v>19648.267</v>
      </c>
      <c r="AL138" s="9">
        <f>'Input 1'!AL136</f>
        <v>19829.907999999999</v>
      </c>
      <c r="AM138" s="9">
        <f>'Input 1'!AM136</f>
        <v>20009.62</v>
      </c>
      <c r="AN138" s="9">
        <f>'Input 1'!AN136</f>
        <v>20186.569</v>
      </c>
      <c r="AO138" s="9">
        <f>'Input 1'!AO136</f>
        <v>20367.256000000001</v>
      </c>
      <c r="AP138" s="9">
        <f>'Input 1'!AP136</f>
        <v>20551.577000000001</v>
      </c>
      <c r="AQ138" s="9">
        <f>'Input 1'!AQ136</f>
        <v>20733.312000000002</v>
      </c>
      <c r="AR138" s="9">
        <f>'Input 1'!AR136</f>
        <v>20906.476999999999</v>
      </c>
      <c r="AS138" s="9">
        <f>'Input 1'!AS136</f>
        <v>21072.425999999999</v>
      </c>
      <c r="AT138" s="9">
        <f>'Input 1'!AT136</f>
        <v>21209.093000000001</v>
      </c>
      <c r="AU138" s="9">
        <f>'Input 1'!AU136</f>
        <v>21304.899000000001</v>
      </c>
      <c r="AV138" s="9">
        <f>'Input 1'!AV136</f>
        <v>21367.78</v>
      </c>
      <c r="AW138" s="9">
        <f>'Input 1'!AW136</f>
        <v>21418.028999999999</v>
      </c>
      <c r="AX138" s="9">
        <f>'Input 1'!AX136</f>
        <v>21452.525000000001</v>
      </c>
      <c r="AY138" s="9">
        <f>'Input 1'!AY136</f>
        <v>21464.238000000001</v>
      </c>
      <c r="AZ138" s="9">
        <f>'Input 1'!AZ136</f>
        <v>21451.992999999999</v>
      </c>
      <c r="BA138" s="9">
        <f>'Input 1'!BA136</f>
        <v>21417.876</v>
      </c>
      <c r="BB138" s="9">
        <f>'Input 1'!BB136</f>
        <v>21367.210999999999</v>
      </c>
      <c r="BC138" s="9">
        <f>'Input 1'!BC136</f>
        <v>21301.417000000001</v>
      </c>
      <c r="BD138" s="9">
        <f>'Input 1'!BD136</f>
        <v>21214.18</v>
      </c>
      <c r="BE138" s="9">
        <f>'Input 1'!BE136</f>
        <v>21103.705000000002</v>
      </c>
      <c r="BF138" s="9">
        <f>'Input 1'!BF136</f>
        <v>20974.637999999999</v>
      </c>
      <c r="BG138" s="9">
        <f>'Input 1'!BG136</f>
        <v>20838.342000000001</v>
      </c>
      <c r="BH138" s="9">
        <f>'Input 1'!BH136</f>
        <v>20698.452000000001</v>
      </c>
      <c r="BI138" s="9">
        <f>'Input 1'!BI136</f>
        <v>20541.484</v>
      </c>
      <c r="BJ138" s="9">
        <f>'Input 1'!BJ136</f>
        <v>20363.804</v>
      </c>
      <c r="BK138" s="9">
        <f>'Input 1'!BK136</f>
        <v>20176.039000000001</v>
      </c>
      <c r="BL138" s="9">
        <f>'Input 1'!BL136</f>
        <v>19971.010999999999</v>
      </c>
      <c r="BM138" s="9">
        <f>'Input 1'!BM136</f>
        <v>19724.429</v>
      </c>
      <c r="BN138" s="9">
        <f>'Input 1'!BN136</f>
        <v>19570.168000000001</v>
      </c>
      <c r="BO138" s="9">
        <f>'Input 1'!BO136</f>
        <v>19565.87</v>
      </c>
      <c r="BP138" s="9">
        <f>'Input 1'!BP136</f>
        <v>19637.375</v>
      </c>
      <c r="BQ138" s="9">
        <f>'Input 1'!BQ136</f>
        <v>19660.776999999998</v>
      </c>
      <c r="BR138" s="9">
        <f>'Input 1'!BR136</f>
        <v>19670.337</v>
      </c>
      <c r="BS138" s="9">
        <f>'Input 1'!BS136</f>
        <v>19524.285</v>
      </c>
      <c r="BT138" s="9">
        <f>'Input 1'!BT136</f>
        <v>19142.505000000001</v>
      </c>
      <c r="BU138" s="9">
        <f>'Input 1'!BU136</f>
        <v>18591.573</v>
      </c>
      <c r="BV138" s="9">
        <f>'Input 1'!BV136</f>
        <v>18023.37</v>
      </c>
      <c r="BW138" s="9">
        <f>'Input 1'!BW136</f>
        <v>17413.746999999999</v>
      </c>
      <c r="BX138" s="9">
        <f>'Input 1'!BX136</f>
        <v>16754.813999999998</v>
      </c>
      <c r="BY138" s="9">
        <f>'Input 1'!BY136</f>
        <v>16059.891</v>
      </c>
      <c r="BZ138" s="9">
        <f>'Input 1'!BZ136</f>
        <v>15328.745999999999</v>
      </c>
      <c r="CA138" s="9">
        <f>'Input 1'!CA136</f>
        <v>14555.526</v>
      </c>
      <c r="CB138" s="9">
        <f>'Input 1'!CB136</f>
        <v>13750.635</v>
      </c>
      <c r="CC138" s="9">
        <f>'Input 1'!CC136</f>
        <v>12909.442999999999</v>
      </c>
      <c r="CD138" s="9">
        <f>'Input 1'!CD136</f>
        <v>12032.128000000001</v>
      </c>
      <c r="CE138" s="9">
        <f>'Input 1'!CE136</f>
        <v>11131.396000000001</v>
      </c>
      <c r="CF138" s="9">
        <f>'Input 1'!CF136</f>
        <v>10227.092000000001</v>
      </c>
      <c r="CG138" s="9">
        <f>'Input 1'!CG136</f>
        <v>9324.0229999999992</v>
      </c>
      <c r="CH138" s="9">
        <f>'Input 1'!CH136</f>
        <v>8429.2800000000007</v>
      </c>
      <c r="CI138" s="9">
        <f>'Input 1'!CI136</f>
        <v>7551.3180000000002</v>
      </c>
      <c r="CJ138" s="9">
        <f>'Input 1'!CJ136</f>
        <v>6696.6909999999998</v>
      </c>
      <c r="CK138" s="9">
        <f>'Input 1'!CK136</f>
        <v>5834.1729999999998</v>
      </c>
      <c r="CL138" s="9">
        <f>'Input 1'!CL136</f>
        <v>5047.8220000000001</v>
      </c>
      <c r="CM138" s="9">
        <f>'Input 1'!CM136</f>
        <v>4370.8609999999999</v>
      </c>
      <c r="CN138" s="10">
        <f>SUM('Input 1'!CN136:CX136)</f>
        <v>16946.499999999996</v>
      </c>
    </row>
    <row r="139" spans="1:92" x14ac:dyDescent="0.2">
      <c r="A139">
        <f t="shared" si="1"/>
        <v>2078</v>
      </c>
      <c r="B139" s="9">
        <f>'Input 1'!B137</f>
        <v>15574.527</v>
      </c>
      <c r="C139" s="9">
        <f>'Input 1'!C137</f>
        <v>15650.632</v>
      </c>
      <c r="D139" s="9">
        <f>'Input 1'!D137</f>
        <v>15739.823</v>
      </c>
      <c r="E139" s="9">
        <f>'Input 1'!E137</f>
        <v>15848.204</v>
      </c>
      <c r="F139" s="9">
        <f>'Input 1'!F137</f>
        <v>15959.075000000001</v>
      </c>
      <c r="G139" s="9">
        <f>'Input 1'!G137</f>
        <v>16078.129000000001</v>
      </c>
      <c r="H139" s="9">
        <f>'Input 1'!H137</f>
        <v>16204.243</v>
      </c>
      <c r="I139" s="9">
        <f>'Input 1'!I137</f>
        <v>16336.297</v>
      </c>
      <c r="J139" s="9">
        <f>'Input 1'!J137</f>
        <v>16472.769</v>
      </c>
      <c r="K139" s="9">
        <f>'Input 1'!K137</f>
        <v>16612.141</v>
      </c>
      <c r="L139" s="9">
        <f>'Input 1'!L137</f>
        <v>16755.281999999999</v>
      </c>
      <c r="M139" s="9">
        <f>'Input 1'!M137</f>
        <v>16901.867999999999</v>
      </c>
      <c r="N139" s="9">
        <f>'Input 1'!N137</f>
        <v>17049.580999999998</v>
      </c>
      <c r="O139" s="9">
        <f>'Input 1'!O137</f>
        <v>17196.824000000001</v>
      </c>
      <c r="P139" s="9">
        <f>'Input 1'!P137</f>
        <v>17344.385999999999</v>
      </c>
      <c r="Q139" s="9">
        <f>'Input 1'!Q137</f>
        <v>17481.580000000002</v>
      </c>
      <c r="R139" s="9">
        <f>'Input 1'!R137</f>
        <v>17603.056</v>
      </c>
      <c r="S139" s="9">
        <f>'Input 1'!S137</f>
        <v>17713.035</v>
      </c>
      <c r="T139" s="9">
        <f>'Input 1'!T137</f>
        <v>17821.517</v>
      </c>
      <c r="U139" s="9">
        <f>'Input 1'!U137</f>
        <v>17927.019</v>
      </c>
      <c r="V139" s="9">
        <f>'Input 1'!V137</f>
        <v>18027.833999999999</v>
      </c>
      <c r="W139" s="9">
        <f>'Input 1'!W137</f>
        <v>18124.282999999999</v>
      </c>
      <c r="X139" s="9">
        <f>'Input 1'!X137</f>
        <v>18216.868999999999</v>
      </c>
      <c r="Y139" s="9">
        <f>'Input 1'!Y137</f>
        <v>18307.826000000001</v>
      </c>
      <c r="Z139" s="9">
        <f>'Input 1'!Z137</f>
        <v>18399.165000000001</v>
      </c>
      <c r="AA139" s="9">
        <f>'Input 1'!AA137</f>
        <v>18483.191999999999</v>
      </c>
      <c r="AB139" s="9">
        <f>'Input 1'!AB137</f>
        <v>18557.105</v>
      </c>
      <c r="AC139" s="9">
        <f>'Input 1'!AC137</f>
        <v>18626.184000000001</v>
      </c>
      <c r="AD139" s="9">
        <f>'Input 1'!AD137</f>
        <v>18698.893</v>
      </c>
      <c r="AE139" s="9">
        <f>'Input 1'!AE137</f>
        <v>18773.990000000002</v>
      </c>
      <c r="AF139" s="9">
        <f>'Input 1'!AF137</f>
        <v>18860.262999999999</v>
      </c>
      <c r="AG139" s="9">
        <f>'Input 1'!AG137</f>
        <v>18963.100999999999</v>
      </c>
      <c r="AH139" s="9">
        <f>'Input 1'!AH137</f>
        <v>19079.539000000001</v>
      </c>
      <c r="AI139" s="9">
        <f>'Input 1'!AI137</f>
        <v>19198.654999999999</v>
      </c>
      <c r="AJ139" s="9">
        <f>'Input 1'!AJ137</f>
        <v>19319.553</v>
      </c>
      <c r="AK139" s="9">
        <f>'Input 1'!AK137</f>
        <v>19458.992999999999</v>
      </c>
      <c r="AL139" s="9">
        <f>'Input 1'!AL137</f>
        <v>19623.234</v>
      </c>
      <c r="AM139" s="9">
        <f>'Input 1'!AM137</f>
        <v>19803.828000000001</v>
      </c>
      <c r="AN139" s="9">
        <f>'Input 1'!AN137</f>
        <v>19982.249</v>
      </c>
      <c r="AO139" s="9">
        <f>'Input 1'!AO137</f>
        <v>20157.626</v>
      </c>
      <c r="AP139" s="9">
        <f>'Input 1'!AP137</f>
        <v>20336.575000000001</v>
      </c>
      <c r="AQ139" s="9">
        <f>'Input 1'!AQ137</f>
        <v>20519.025000000001</v>
      </c>
      <c r="AR139" s="9">
        <f>'Input 1'!AR137</f>
        <v>20698.668000000001</v>
      </c>
      <c r="AS139" s="9">
        <f>'Input 1'!AS137</f>
        <v>20869.374</v>
      </c>
      <c r="AT139" s="9">
        <f>'Input 1'!AT137</f>
        <v>21032.501</v>
      </c>
      <c r="AU139" s="9">
        <f>'Input 1'!AU137</f>
        <v>21165.864000000001</v>
      </c>
      <c r="AV139" s="9">
        <f>'Input 1'!AV137</f>
        <v>21257.8</v>
      </c>
      <c r="AW139" s="9">
        <f>'Input 1'!AW137</f>
        <v>21316.267</v>
      </c>
      <c r="AX139" s="9">
        <f>'Input 1'!AX137</f>
        <v>21361.667000000001</v>
      </c>
      <c r="AY139" s="9">
        <f>'Input 1'!AY137</f>
        <v>21390.852999999999</v>
      </c>
      <c r="AZ139" s="9">
        <f>'Input 1'!AZ137</f>
        <v>21396.666000000001</v>
      </c>
      <c r="BA139" s="9">
        <f>'Input 1'!BA137</f>
        <v>21377.879000000001</v>
      </c>
      <c r="BB139" s="9">
        <f>'Input 1'!BB137</f>
        <v>21336.609</v>
      </c>
      <c r="BC139" s="9">
        <f>'Input 1'!BC137</f>
        <v>21278.151999999998</v>
      </c>
      <c r="BD139" s="9">
        <f>'Input 1'!BD137</f>
        <v>21203.787</v>
      </c>
      <c r="BE139" s="9">
        <f>'Input 1'!BE137</f>
        <v>21107.776000000002</v>
      </c>
      <c r="BF139" s="9">
        <f>'Input 1'!BF137</f>
        <v>20988.558000000001</v>
      </c>
      <c r="BG139" s="9">
        <f>'Input 1'!BG137</f>
        <v>20850.422999999999</v>
      </c>
      <c r="BH139" s="9">
        <f>'Input 1'!BH137</f>
        <v>20703.826000000001</v>
      </c>
      <c r="BI139" s="9">
        <f>'Input 1'!BI137</f>
        <v>20552.205999999998</v>
      </c>
      <c r="BJ139" s="9">
        <f>'Input 1'!BJ137</f>
        <v>20383.054</v>
      </c>
      <c r="BK139" s="9">
        <f>'Input 1'!BK137</f>
        <v>20193.006000000001</v>
      </c>
      <c r="BL139" s="9">
        <f>'Input 1'!BL137</f>
        <v>19991.983</v>
      </c>
      <c r="BM139" s="9">
        <f>'Input 1'!BM137</f>
        <v>19772.267</v>
      </c>
      <c r="BN139" s="9">
        <f>'Input 1'!BN137</f>
        <v>19510.194</v>
      </c>
      <c r="BO139" s="9">
        <f>'Input 1'!BO137</f>
        <v>19335.776000000002</v>
      </c>
      <c r="BP139" s="9">
        <f>'Input 1'!BP137</f>
        <v>19304.845000000001</v>
      </c>
      <c r="BQ139" s="9">
        <f>'Input 1'!BQ137</f>
        <v>19345.169000000002</v>
      </c>
      <c r="BR139" s="9">
        <f>'Input 1'!BR137</f>
        <v>19336.834999999999</v>
      </c>
      <c r="BS139" s="9">
        <f>'Input 1'!BS137</f>
        <v>19313.600999999999</v>
      </c>
      <c r="BT139" s="9">
        <f>'Input 1'!BT137</f>
        <v>19134.312999999998</v>
      </c>
      <c r="BU139" s="9">
        <f>'Input 1'!BU137</f>
        <v>18719.661</v>
      </c>
      <c r="BV139" s="9">
        <f>'Input 1'!BV137</f>
        <v>18136.096000000001</v>
      </c>
      <c r="BW139" s="9">
        <f>'Input 1'!BW137</f>
        <v>17535.203000000001</v>
      </c>
      <c r="BX139" s="9">
        <f>'Input 1'!BX137</f>
        <v>16893.651999999998</v>
      </c>
      <c r="BY139" s="9">
        <f>'Input 1'!BY137</f>
        <v>16202.057000000001</v>
      </c>
      <c r="BZ139" s="9">
        <f>'Input 1'!BZ137</f>
        <v>15473.212</v>
      </c>
      <c r="CA139" s="9">
        <f>'Input 1'!CA137</f>
        <v>14708.291999999999</v>
      </c>
      <c r="CB139" s="9">
        <f>'Input 1'!CB137</f>
        <v>13904.191999999999</v>
      </c>
      <c r="CC139" s="9">
        <f>'Input 1'!CC137</f>
        <v>13071.746999999999</v>
      </c>
      <c r="CD139" s="9">
        <f>'Input 1'!CD137</f>
        <v>12205.657999999999</v>
      </c>
      <c r="CE139" s="9">
        <f>'Input 1'!CE137</f>
        <v>11306.367</v>
      </c>
      <c r="CF139" s="9">
        <f>'Input 1'!CF137</f>
        <v>10387.767</v>
      </c>
      <c r="CG139" s="9">
        <f>'Input 1'!CG137</f>
        <v>9470.384</v>
      </c>
      <c r="CH139" s="9">
        <f>'Input 1'!CH137</f>
        <v>8558.6090000000004</v>
      </c>
      <c r="CI139" s="9">
        <f>'Input 1'!CI137</f>
        <v>7665.4309999999996</v>
      </c>
      <c r="CJ139" s="9">
        <f>'Input 1'!CJ137</f>
        <v>6802.232</v>
      </c>
      <c r="CK139" s="9">
        <f>'Input 1'!CK137</f>
        <v>5973.2219999999998</v>
      </c>
      <c r="CL139" s="9">
        <f>'Input 1'!CL137</f>
        <v>5123.817</v>
      </c>
      <c r="CM139" s="9">
        <f>'Input 1'!CM137</f>
        <v>4377.5410000000002</v>
      </c>
      <c r="CN139" s="10">
        <f>SUM('Input 1'!CN137:CX137)</f>
        <v>17637.118999999999</v>
      </c>
    </row>
    <row r="140" spans="1:92" x14ac:dyDescent="0.2">
      <c r="A140">
        <f t="shared" si="1"/>
        <v>2079</v>
      </c>
      <c r="B140" s="9">
        <f>'Input 1'!B138</f>
        <v>15469.775</v>
      </c>
      <c r="C140" s="9">
        <f>'Input 1'!C138</f>
        <v>15541.778</v>
      </c>
      <c r="D140" s="9">
        <f>'Input 1'!D138</f>
        <v>15626.013000000001</v>
      </c>
      <c r="E140" s="9">
        <f>'Input 1'!E138</f>
        <v>15721.343999999999</v>
      </c>
      <c r="F140" s="9">
        <f>'Input 1'!F138</f>
        <v>15831.784</v>
      </c>
      <c r="G140" s="9">
        <f>'Input 1'!G138</f>
        <v>15945.236999999999</v>
      </c>
      <c r="H140" s="9">
        <f>'Input 1'!H138</f>
        <v>16066.013999999999</v>
      </c>
      <c r="I140" s="9">
        <f>'Input 1'!I138</f>
        <v>16193.117</v>
      </c>
      <c r="J140" s="9">
        <f>'Input 1'!J138</f>
        <v>16325.545</v>
      </c>
      <c r="K140" s="9">
        <f>'Input 1'!K138</f>
        <v>16461.764999999999</v>
      </c>
      <c r="L140" s="9">
        <f>'Input 1'!L138</f>
        <v>16600.248</v>
      </c>
      <c r="M140" s="9">
        <f>'Input 1'!M138</f>
        <v>16742.648000000001</v>
      </c>
      <c r="N140" s="9">
        <f>'Input 1'!N138</f>
        <v>16889.03</v>
      </c>
      <c r="O140" s="9">
        <f>'Input 1'!O138</f>
        <v>17036.796999999999</v>
      </c>
      <c r="P140" s="9">
        <f>'Input 1'!P138</f>
        <v>17183.756000000001</v>
      </c>
      <c r="Q140" s="9">
        <f>'Input 1'!Q138</f>
        <v>17330.899000000001</v>
      </c>
      <c r="R140" s="9">
        <f>'Input 1'!R138</f>
        <v>17467.260999999999</v>
      </c>
      <c r="S140" s="9">
        <f>'Input 1'!S138</f>
        <v>17587.325000000001</v>
      </c>
      <c r="T140" s="9">
        <f>'Input 1'!T138</f>
        <v>17695.537</v>
      </c>
      <c r="U140" s="9">
        <f>'Input 1'!U138</f>
        <v>17802.297999999999</v>
      </c>
      <c r="V140" s="9">
        <f>'Input 1'!V138</f>
        <v>17906.047999999999</v>
      </c>
      <c r="W140" s="9">
        <f>'Input 1'!W138</f>
        <v>18005.392</v>
      </c>
      <c r="X140" s="9">
        <f>'Input 1'!X138</f>
        <v>18100.847000000002</v>
      </c>
      <c r="Y140" s="9">
        <f>'Input 1'!Y138</f>
        <v>18192.792000000001</v>
      </c>
      <c r="Z140" s="9">
        <f>'Input 1'!Z138</f>
        <v>18283.079000000002</v>
      </c>
      <c r="AA140" s="9">
        <f>'Input 1'!AA138</f>
        <v>18373.723000000002</v>
      </c>
      <c r="AB140" s="9">
        <f>'Input 1'!AB138</f>
        <v>18457.418000000001</v>
      </c>
      <c r="AC140" s="9">
        <f>'Input 1'!AC138</f>
        <v>18531.488000000001</v>
      </c>
      <c r="AD140" s="9">
        <f>'Input 1'!AD138</f>
        <v>18601.03</v>
      </c>
      <c r="AE140" s="9">
        <f>'Input 1'!AE138</f>
        <v>18674.179</v>
      </c>
      <c r="AF140" s="9">
        <f>'Input 1'!AF138</f>
        <v>18749.743999999999</v>
      </c>
      <c r="AG140" s="9">
        <f>'Input 1'!AG138</f>
        <v>18836.28</v>
      </c>
      <c r="AH140" s="9">
        <f>'Input 1'!AH138</f>
        <v>18939.025000000001</v>
      </c>
      <c r="AI140" s="9">
        <f>'Input 1'!AI138</f>
        <v>19055.093000000001</v>
      </c>
      <c r="AJ140" s="9">
        <f>'Input 1'!AJ138</f>
        <v>19173.784</v>
      </c>
      <c r="AK140" s="9">
        <f>'Input 1'!AK138</f>
        <v>19294.141</v>
      </c>
      <c r="AL140" s="9">
        <f>'Input 1'!AL138</f>
        <v>19432.877</v>
      </c>
      <c r="AM140" s="9">
        <f>'Input 1'!AM138</f>
        <v>19596.242999999999</v>
      </c>
      <c r="AN140" s="9">
        <f>'Input 1'!AN138</f>
        <v>19775.771000000001</v>
      </c>
      <c r="AO140" s="9">
        <f>'Input 1'!AO138</f>
        <v>19952.883999999998</v>
      </c>
      <c r="AP140" s="9">
        <f>'Input 1'!AP138</f>
        <v>20126.670999999998</v>
      </c>
      <c r="AQ140" s="9">
        <f>'Input 1'!AQ138</f>
        <v>20303.864000000001</v>
      </c>
      <c r="AR140" s="9">
        <f>'Input 1'!AR138</f>
        <v>20484.425999999999</v>
      </c>
      <c r="AS140" s="9">
        <f>'Input 1'!AS138</f>
        <v>20661.958999999999</v>
      </c>
      <c r="AT140" s="9">
        <f>'Input 1'!AT138</f>
        <v>20830.188999999998</v>
      </c>
      <c r="AU140" s="9">
        <f>'Input 1'!AU138</f>
        <v>20990.477999999999</v>
      </c>
      <c r="AV140" s="9">
        <f>'Input 1'!AV138</f>
        <v>21120.523000000001</v>
      </c>
      <c r="AW140" s="9">
        <f>'Input 1'!AW138</f>
        <v>21208.58</v>
      </c>
      <c r="AX140" s="9">
        <f>'Input 1'!AX138</f>
        <v>21262.629000000001</v>
      </c>
      <c r="AY140" s="9">
        <f>'Input 1'!AY138</f>
        <v>21303.173999999999</v>
      </c>
      <c r="AZ140" s="9">
        <f>'Input 1'!AZ138</f>
        <v>21327.047999999999</v>
      </c>
      <c r="BA140" s="9">
        <f>'Input 1'!BA138</f>
        <v>21326.962</v>
      </c>
      <c r="BB140" s="9">
        <f>'Input 1'!BB138</f>
        <v>21301.633999999998</v>
      </c>
      <c r="BC140" s="9">
        <f>'Input 1'!BC138</f>
        <v>21253.217000000001</v>
      </c>
      <c r="BD140" s="9">
        <f>'Input 1'!BD138</f>
        <v>21186.973000000002</v>
      </c>
      <c r="BE140" s="9">
        <f>'Input 1'!BE138</f>
        <v>21104.045999999998</v>
      </c>
      <c r="BF140" s="9">
        <f>'Input 1'!BF138</f>
        <v>20999.271000000001</v>
      </c>
      <c r="BG140" s="9">
        <f>'Input 1'!BG138</f>
        <v>20871.323</v>
      </c>
      <c r="BH140" s="9">
        <f>'Input 1'!BH138</f>
        <v>20724.133000000002</v>
      </c>
      <c r="BI140" s="9">
        <f>'Input 1'!BI138</f>
        <v>20567.251</v>
      </c>
      <c r="BJ140" s="9">
        <f>'Input 1'!BJ138</f>
        <v>20403.917000000001</v>
      </c>
      <c r="BK140" s="9">
        <f>'Input 1'!BK138</f>
        <v>20222.598999999998</v>
      </c>
      <c r="BL140" s="9">
        <f>'Input 1'!BL138</f>
        <v>20020.203000000001</v>
      </c>
      <c r="BM140" s="9">
        <f>'Input 1'!BM138</f>
        <v>19805.944</v>
      </c>
      <c r="BN140" s="9">
        <f>'Input 1'!BN138</f>
        <v>19571.562000000002</v>
      </c>
      <c r="BO140" s="9">
        <f>'Input 1'!BO138</f>
        <v>19294.026000000002</v>
      </c>
      <c r="BP140" s="9">
        <f>'Input 1'!BP138</f>
        <v>19099.47</v>
      </c>
      <c r="BQ140" s="9">
        <f>'Input 1'!BQ138</f>
        <v>19041.909</v>
      </c>
      <c r="BR140" s="9">
        <f>'Input 1'!BR138</f>
        <v>19051.052</v>
      </c>
      <c r="BS140" s="9">
        <f>'Input 1'!BS138</f>
        <v>19010.984</v>
      </c>
      <c r="BT140" s="9">
        <f>'Input 1'!BT138</f>
        <v>18954.960999999999</v>
      </c>
      <c r="BU140" s="9">
        <f>'Input 1'!BU138</f>
        <v>18742.456999999999</v>
      </c>
      <c r="BV140" s="9">
        <f>'Input 1'!BV138</f>
        <v>18294.976999999999</v>
      </c>
      <c r="BW140" s="9">
        <f>'Input 1'!BW138</f>
        <v>17678.839</v>
      </c>
      <c r="BX140" s="9">
        <f>'Input 1'!BX138</f>
        <v>17045.317999999999</v>
      </c>
      <c r="BY140" s="9">
        <f>'Input 1'!BY138</f>
        <v>16371.906999999999</v>
      </c>
      <c r="BZ140" s="9">
        <f>'Input 1'!BZ138</f>
        <v>15647.721</v>
      </c>
      <c r="CA140" s="9">
        <f>'Input 1'!CA138</f>
        <v>14885.028</v>
      </c>
      <c r="CB140" s="9">
        <f>'Input 1'!CB138</f>
        <v>14086.412</v>
      </c>
      <c r="CC140" s="9">
        <f>'Input 1'!CC138</f>
        <v>13251.513999999999</v>
      </c>
      <c r="CD140" s="9">
        <f>'Input 1'!CD138</f>
        <v>12391.602000000001</v>
      </c>
      <c r="CE140" s="9">
        <f>'Input 1'!CE138</f>
        <v>11500.703</v>
      </c>
      <c r="CF140" s="9">
        <f>'Input 1'!CF138</f>
        <v>10579.528</v>
      </c>
      <c r="CG140" s="9">
        <f>'Input 1'!CG138</f>
        <v>9643.1530000000002</v>
      </c>
      <c r="CH140" s="9">
        <f>'Input 1'!CH138</f>
        <v>8712.7849999999999</v>
      </c>
      <c r="CI140" s="9">
        <f>'Input 1'!CI138</f>
        <v>7792.3940000000002</v>
      </c>
      <c r="CJ140" s="9">
        <f>'Input 1'!CJ138</f>
        <v>6900.8710000000001</v>
      </c>
      <c r="CK140" s="9">
        <f>'Input 1'!CK138</f>
        <v>6052.5190000000002</v>
      </c>
      <c r="CL140" s="9">
        <f>'Input 1'!CL138</f>
        <v>5249.2079999999996</v>
      </c>
      <c r="CM140" s="9">
        <f>'Input 1'!CM138</f>
        <v>4412.9989999999998</v>
      </c>
      <c r="CN140" s="10">
        <f>SUM('Input 1'!CN138:CX138)</f>
        <v>17779.655999999995</v>
      </c>
    </row>
    <row r="141" spans="1:92" x14ac:dyDescent="0.2">
      <c r="A141">
        <f t="shared" ref="A141:A161" si="2">A140+1</f>
        <v>2080</v>
      </c>
      <c r="B141" s="9">
        <f>'Input 1'!B139</f>
        <v>15361.1</v>
      </c>
      <c r="C141" s="9">
        <f>'Input 1'!C139</f>
        <v>15431.606</v>
      </c>
      <c r="D141" s="9">
        <f>'Input 1'!D139</f>
        <v>15512.973</v>
      </c>
      <c r="E141" s="9">
        <f>'Input 1'!E139</f>
        <v>15604.321</v>
      </c>
      <c r="F141" s="9">
        <f>'Input 1'!F139</f>
        <v>15704.772000000001</v>
      </c>
      <c r="G141" s="9">
        <f>'Input 1'!G139</f>
        <v>15813.446</v>
      </c>
      <c r="H141" s="9">
        <f>'Input 1'!H139</f>
        <v>15929.467000000001</v>
      </c>
      <c r="I141" s="9">
        <f>'Input 1'!I139</f>
        <v>16051.954</v>
      </c>
      <c r="J141" s="9">
        <f>'Input 1'!J139</f>
        <v>16180.029</v>
      </c>
      <c r="K141" s="9">
        <f>'Input 1'!K139</f>
        <v>16312.814</v>
      </c>
      <c r="L141" s="9">
        <f>'Input 1'!L139</f>
        <v>16448.767</v>
      </c>
      <c r="M141" s="9">
        <f>'Input 1'!M139</f>
        <v>16586.344000000001</v>
      </c>
      <c r="N141" s="9">
        <f>'Input 1'!N139</f>
        <v>16727.987000000001</v>
      </c>
      <c r="O141" s="9">
        <f>'Input 1'!O139</f>
        <v>16874.145</v>
      </c>
      <c r="P141" s="9">
        <f>'Input 1'!P139</f>
        <v>17021.949000000001</v>
      </c>
      <c r="Q141" s="9">
        <f>'Input 1'!Q139</f>
        <v>17168.607</v>
      </c>
      <c r="R141" s="9">
        <f>'Input 1'!R139</f>
        <v>17315.312000000002</v>
      </c>
      <c r="S141" s="9">
        <f>'Input 1'!S139</f>
        <v>17450.827000000001</v>
      </c>
      <c r="T141" s="9">
        <f>'Input 1'!T139</f>
        <v>17569.463</v>
      </c>
      <c r="U141" s="9">
        <f>'Input 1'!U139</f>
        <v>17675.896000000001</v>
      </c>
      <c r="V141" s="9">
        <f>'Input 1'!V139</f>
        <v>17780.922999999999</v>
      </c>
      <c r="W141" s="9">
        <f>'Input 1'!W139</f>
        <v>17882.91</v>
      </c>
      <c r="X141" s="9">
        <f>'Input 1'!X139</f>
        <v>17980.772000000001</v>
      </c>
      <c r="Y141" s="9">
        <f>'Input 1'!Y139</f>
        <v>18075.221000000001</v>
      </c>
      <c r="Z141" s="9">
        <f>'Input 1'!Z139</f>
        <v>18166.512999999999</v>
      </c>
      <c r="AA141" s="9">
        <f>'Input 1'!AA139</f>
        <v>18256.118999999999</v>
      </c>
      <c r="AB141" s="9">
        <f>'Input 1'!AB139</f>
        <v>18346.059000000001</v>
      </c>
      <c r="AC141" s="9">
        <f>'Input 1'!AC139</f>
        <v>18429.411</v>
      </c>
      <c r="AD141" s="9">
        <f>'Input 1'!AD139</f>
        <v>18503.63</v>
      </c>
      <c r="AE141" s="9">
        <f>'Input 1'!AE139</f>
        <v>18573.626</v>
      </c>
      <c r="AF141" s="9">
        <f>'Input 1'!AF139</f>
        <v>18647.205999999998</v>
      </c>
      <c r="AG141" s="9">
        <f>'Input 1'!AG139</f>
        <v>18723.228999999999</v>
      </c>
      <c r="AH141" s="9">
        <f>'Input 1'!AH139</f>
        <v>18810.018</v>
      </c>
      <c r="AI141" s="9">
        <f>'Input 1'!AI139</f>
        <v>18912.655999999999</v>
      </c>
      <c r="AJ141" s="9">
        <f>'Input 1'!AJ139</f>
        <v>19028.341</v>
      </c>
      <c r="AK141" s="9">
        <f>'Input 1'!AK139</f>
        <v>19146.594000000001</v>
      </c>
      <c r="AL141" s="9">
        <f>'Input 1'!AL139</f>
        <v>19266.395</v>
      </c>
      <c r="AM141" s="9">
        <f>'Input 1'!AM139</f>
        <v>19404.409</v>
      </c>
      <c r="AN141" s="9">
        <f>'Input 1'!AN139</f>
        <v>19566.882000000001</v>
      </c>
      <c r="AO141" s="9">
        <f>'Input 1'!AO139</f>
        <v>19745.323</v>
      </c>
      <c r="AP141" s="9">
        <f>'Input 1'!AP139</f>
        <v>19921.105</v>
      </c>
      <c r="AQ141" s="9">
        <f>'Input 1'!AQ139</f>
        <v>20093.282999999999</v>
      </c>
      <c r="AR141" s="9">
        <f>'Input 1'!AR139</f>
        <v>20268.698</v>
      </c>
      <c r="AS141" s="9">
        <f>'Input 1'!AS139</f>
        <v>20447.350999999999</v>
      </c>
      <c r="AT141" s="9">
        <f>'Input 1'!AT139</f>
        <v>20622.753000000001</v>
      </c>
      <c r="AU141" s="9">
        <f>'Input 1'!AU139</f>
        <v>20788.486000000001</v>
      </c>
      <c r="AV141" s="9">
        <f>'Input 1'!AV139</f>
        <v>20945.919999999998</v>
      </c>
      <c r="AW141" s="9">
        <f>'Input 1'!AW139</f>
        <v>21072.632000000001</v>
      </c>
      <c r="AX141" s="9">
        <f>'Input 1'!AX139</f>
        <v>21156.799999999999</v>
      </c>
      <c r="AY141" s="9">
        <f>'Input 1'!AY139</f>
        <v>21206.425999999999</v>
      </c>
      <c r="AZ141" s="9">
        <f>'Input 1'!AZ139</f>
        <v>21242.113000000001</v>
      </c>
      <c r="BA141" s="9">
        <f>'Input 1'!BA139</f>
        <v>21260.672999999999</v>
      </c>
      <c r="BB141" s="9">
        <f>'Input 1'!BB139</f>
        <v>21254.69</v>
      </c>
      <c r="BC141" s="9">
        <f>'Input 1'!BC139</f>
        <v>21222.827000000001</v>
      </c>
      <c r="BD141" s="9">
        <f>'Input 1'!BD139</f>
        <v>21167.269</v>
      </c>
      <c r="BE141" s="9">
        <f>'Input 1'!BE139</f>
        <v>21093.249</v>
      </c>
      <c r="BF141" s="9">
        <f>'Input 1'!BF139</f>
        <v>21001.773000000001</v>
      </c>
      <c r="BG141" s="9">
        <f>'Input 1'!BG139</f>
        <v>20888.249</v>
      </c>
      <c r="BH141" s="9">
        <f>'Input 1'!BH139</f>
        <v>20751.588</v>
      </c>
      <c r="BI141" s="9">
        <f>'Input 1'!BI139</f>
        <v>20595.365000000002</v>
      </c>
      <c r="BJ141" s="9">
        <f>'Input 1'!BJ139</f>
        <v>20428.22</v>
      </c>
      <c r="BK141" s="9">
        <f>'Input 1'!BK139</f>
        <v>20253.195</v>
      </c>
      <c r="BL141" s="9">
        <f>'Input 1'!BL139</f>
        <v>20059.735000000001</v>
      </c>
      <c r="BM141" s="9">
        <f>'Input 1'!BM139</f>
        <v>19845.019</v>
      </c>
      <c r="BN141" s="9">
        <f>'Input 1'!BN139</f>
        <v>19617.555</v>
      </c>
      <c r="BO141" s="9">
        <f>'Input 1'!BO139</f>
        <v>19368.54</v>
      </c>
      <c r="BP141" s="9">
        <f>'Input 1'!BP139</f>
        <v>19075.578000000001</v>
      </c>
      <c r="BQ141" s="9">
        <f>'Input 1'!BQ139</f>
        <v>18860.914000000001</v>
      </c>
      <c r="BR141" s="9">
        <f>'Input 1'!BR139</f>
        <v>18776.740000000002</v>
      </c>
      <c r="BS141" s="9">
        <f>'Input 1'!BS139</f>
        <v>18754.707999999999</v>
      </c>
      <c r="BT141" s="9">
        <f>'Input 1'!BT139</f>
        <v>18682.919999999998</v>
      </c>
      <c r="BU141" s="9">
        <f>'Input 1'!BU139</f>
        <v>18594.125</v>
      </c>
      <c r="BV141" s="9">
        <f>'Input 1'!BV139</f>
        <v>18348.440999999999</v>
      </c>
      <c r="BW141" s="9">
        <f>'Input 1'!BW139</f>
        <v>17868.196</v>
      </c>
      <c r="BX141" s="9">
        <f>'Input 1'!BX139</f>
        <v>17219.57</v>
      </c>
      <c r="BY141" s="9">
        <f>'Input 1'!BY139</f>
        <v>16553.508000000002</v>
      </c>
      <c r="BZ141" s="9">
        <f>'Input 1'!BZ139</f>
        <v>15848.325999999999</v>
      </c>
      <c r="CA141" s="9">
        <f>'Input 1'!CA139</f>
        <v>15091.647000000001</v>
      </c>
      <c r="CB141" s="9">
        <f>'Input 1'!CB139</f>
        <v>14295.21</v>
      </c>
      <c r="CC141" s="9">
        <f>'Input 1'!CC139</f>
        <v>13463.003000000001</v>
      </c>
      <c r="CD141" s="9">
        <f>'Input 1'!CD139</f>
        <v>12597.419</v>
      </c>
      <c r="CE141" s="9">
        <f>'Input 1'!CE139</f>
        <v>11710.151</v>
      </c>
      <c r="CF141" s="9">
        <f>'Input 1'!CF139</f>
        <v>10794.558999999999</v>
      </c>
      <c r="CG141" s="9">
        <f>'Input 1'!CG139</f>
        <v>9851.6180000000004</v>
      </c>
      <c r="CH141" s="9">
        <f>'Input 1'!CH139</f>
        <v>8897.5859999999993</v>
      </c>
      <c r="CI141" s="9">
        <f>'Input 1'!CI139</f>
        <v>7954.3490000000002</v>
      </c>
      <c r="CJ141" s="9">
        <f>'Input 1'!CJ139</f>
        <v>7025.4560000000001</v>
      </c>
      <c r="CK141" s="9">
        <f>'Input 1'!CK139</f>
        <v>6135.6959999999999</v>
      </c>
      <c r="CL141" s="9">
        <f>'Input 1'!CL139</f>
        <v>5302.2910000000002</v>
      </c>
      <c r="CM141" s="9">
        <f>'Input 1'!CM139</f>
        <v>4524.768</v>
      </c>
      <c r="CN141" s="10">
        <f>SUM('Input 1'!CN139:CX139)</f>
        <v>17404.946000000004</v>
      </c>
    </row>
    <row r="142" spans="1:92" x14ac:dyDescent="0.2">
      <c r="A142">
        <f t="shared" si="2"/>
        <v>2081</v>
      </c>
      <c r="B142" s="9">
        <f>'Input 1'!B140</f>
        <v>15253.859</v>
      </c>
      <c r="C142" s="9">
        <f>'Input 1'!C140</f>
        <v>15345.904</v>
      </c>
      <c r="D142" s="9">
        <f>'Input 1'!D140</f>
        <v>15421.175999999999</v>
      </c>
      <c r="E142" s="9">
        <f>'Input 1'!E140</f>
        <v>15505.624</v>
      </c>
      <c r="F142" s="9">
        <f>'Input 1'!F140</f>
        <v>15598.63</v>
      </c>
      <c r="G142" s="9">
        <f>'Input 1'!G140</f>
        <v>15699.576999999999</v>
      </c>
      <c r="H142" s="9">
        <f>'Input 1'!H140</f>
        <v>15807.575000000001</v>
      </c>
      <c r="I142" s="9">
        <f>'Input 1'!I140</f>
        <v>15921.733</v>
      </c>
      <c r="J142" s="9">
        <f>'Input 1'!J140</f>
        <v>16042.8</v>
      </c>
      <c r="K142" s="9">
        <f>'Input 1'!K140</f>
        <v>16170.706</v>
      </c>
      <c r="L142" s="9">
        <f>'Input 1'!L140</f>
        <v>16304.012000000001</v>
      </c>
      <c r="M142" s="9">
        <f>'Input 1'!M140</f>
        <v>16439.877</v>
      </c>
      <c r="N142" s="9">
        <f>'Input 1'!N140</f>
        <v>16577.096000000001</v>
      </c>
      <c r="O142" s="9">
        <f>'Input 1'!O140</f>
        <v>16717.986000000001</v>
      </c>
      <c r="P142" s="9">
        <f>'Input 1'!P140</f>
        <v>16862.829000000002</v>
      </c>
      <c r="Q142" s="9">
        <f>'Input 1'!Q140</f>
        <v>17008.973999999998</v>
      </c>
      <c r="R142" s="9">
        <f>'Input 1'!R140</f>
        <v>17154.023000000001</v>
      </c>
      <c r="S142" s="9">
        <f>'Input 1'!S140</f>
        <v>17299.095000000001</v>
      </c>
      <c r="T142" s="9">
        <f>'Input 1'!T140</f>
        <v>17433.245999999999</v>
      </c>
      <c r="U142" s="9">
        <f>'Input 1'!U140</f>
        <v>17550.973999999998</v>
      </c>
      <c r="V142" s="9">
        <f>'Input 1'!V140</f>
        <v>17656.837</v>
      </c>
      <c r="W142" s="9">
        <f>'Input 1'!W140</f>
        <v>17761.273000000001</v>
      </c>
      <c r="X142" s="9">
        <f>'Input 1'!X140</f>
        <v>17862.654999999999</v>
      </c>
      <c r="Y142" s="9">
        <f>'Input 1'!Y140</f>
        <v>17960.257000000001</v>
      </c>
      <c r="Z142" s="9">
        <f>'Input 1'!Z140</f>
        <v>18054.913</v>
      </c>
      <c r="AA142" s="9">
        <f>'Input 1'!AA140</f>
        <v>18146.707999999999</v>
      </c>
      <c r="AB142" s="9">
        <f>'Input 1'!AB140</f>
        <v>18236.805</v>
      </c>
      <c r="AC142" s="9">
        <f>'Input 1'!AC140</f>
        <v>18327.271000000001</v>
      </c>
      <c r="AD142" s="9">
        <f>'Input 1'!AD140</f>
        <v>18410.973999999998</v>
      </c>
      <c r="AE142" s="9">
        <f>'Input 1'!AE140</f>
        <v>18485.231</v>
      </c>
      <c r="AF142" s="9">
        <f>'Input 1'!AF140</f>
        <v>18555.024000000001</v>
      </c>
      <c r="AG142" s="9">
        <f>'Input 1'!AG140</f>
        <v>18628.356</v>
      </c>
      <c r="AH142" s="9">
        <f>'Input 1'!AH140</f>
        <v>18704.027999999998</v>
      </c>
      <c r="AI142" s="9">
        <f>'Input 1'!AI140</f>
        <v>18790.332999999999</v>
      </c>
      <c r="AJ142" s="9">
        <f>'Input 1'!AJ140</f>
        <v>18892.350999999999</v>
      </c>
      <c r="AK142" s="9">
        <f>'Input 1'!AK140</f>
        <v>19007.254000000001</v>
      </c>
      <c r="AL142" s="9">
        <f>'Input 1'!AL140</f>
        <v>19124.494999999999</v>
      </c>
      <c r="AM142" s="9">
        <f>'Input 1'!AM140</f>
        <v>19243.018</v>
      </c>
      <c r="AN142" s="9">
        <f>'Input 1'!AN140</f>
        <v>19379.600999999999</v>
      </c>
      <c r="AO142" s="9">
        <f>'Input 1'!AO140</f>
        <v>19540.525000000001</v>
      </c>
      <c r="AP142" s="9">
        <f>'Input 1'!AP140</f>
        <v>19717.207999999999</v>
      </c>
      <c r="AQ142" s="9">
        <f>'Input 1'!AQ140</f>
        <v>19890.876</v>
      </c>
      <c r="AR142" s="9">
        <f>'Input 1'!AR140</f>
        <v>20060.592000000001</v>
      </c>
      <c r="AS142" s="9">
        <f>'Input 1'!AS140</f>
        <v>20233.056</v>
      </c>
      <c r="AT142" s="9">
        <f>'Input 1'!AT140</f>
        <v>20408.174999999999</v>
      </c>
      <c r="AU142" s="9">
        <f>'Input 1'!AU140</f>
        <v>20579.493999999999</v>
      </c>
      <c r="AV142" s="9">
        <f>'Input 1'!AV140</f>
        <v>20740.72</v>
      </c>
      <c r="AW142" s="9">
        <f>'Input 1'!AW140</f>
        <v>20893.196</v>
      </c>
      <c r="AX142" s="9">
        <f>'Input 1'!AX140</f>
        <v>21014.377</v>
      </c>
      <c r="AY142" s="9">
        <f>'Input 1'!AY140</f>
        <v>21092.388999999999</v>
      </c>
      <c r="AZ142" s="9">
        <f>'Input 1'!AZ140</f>
        <v>21135.266</v>
      </c>
      <c r="BA142" s="9">
        <f>'Input 1'!BA140</f>
        <v>21163.602999999999</v>
      </c>
      <c r="BB142" s="9">
        <f>'Input 1'!BB140</f>
        <v>21174.106</v>
      </c>
      <c r="BC142" s="9">
        <f>'Input 1'!BC140</f>
        <v>21159.79</v>
      </c>
      <c r="BD142" s="9">
        <f>'Input 1'!BD140</f>
        <v>21119.501</v>
      </c>
      <c r="BE142" s="9">
        <f>'Input 1'!BE140</f>
        <v>21055.151000000002</v>
      </c>
      <c r="BF142" s="9">
        <f>'Input 1'!BF140</f>
        <v>20971.337</v>
      </c>
      <c r="BG142" s="9">
        <f>'Input 1'!BG140</f>
        <v>20868.971000000001</v>
      </c>
      <c r="BH142" s="9">
        <f>'Input 1'!BH140</f>
        <v>20743.929</v>
      </c>
      <c r="BI142" s="9">
        <f>'Input 1'!BI140</f>
        <v>20595.219000000001</v>
      </c>
      <c r="BJ142" s="9">
        <f>'Input 1'!BJ140</f>
        <v>20426.043000000001</v>
      </c>
      <c r="BK142" s="9">
        <f>'Input 1'!BK140</f>
        <v>20244.437999999998</v>
      </c>
      <c r="BL142" s="9">
        <f>'Input 1'!BL140</f>
        <v>20053.404999999999</v>
      </c>
      <c r="BM142" s="9">
        <f>'Input 1'!BM140</f>
        <v>19842.05</v>
      </c>
      <c r="BN142" s="9">
        <f>'Input 1'!BN140</f>
        <v>19607.266</v>
      </c>
      <c r="BO142" s="9">
        <f>'Input 1'!BO140</f>
        <v>19357.526999999998</v>
      </c>
      <c r="BP142" s="9">
        <f>'Input 1'!BP140</f>
        <v>19084.91</v>
      </c>
      <c r="BQ142" s="9">
        <f>'Input 1'!BQ140</f>
        <v>18767.597000000002</v>
      </c>
      <c r="BR142" s="9">
        <f>'Input 1'!BR140</f>
        <v>18523.825000000001</v>
      </c>
      <c r="BS142" s="9">
        <f>'Input 1'!BS140</f>
        <v>18404.117999999999</v>
      </c>
      <c r="BT142" s="9">
        <f>'Input 1'!BT140</f>
        <v>18342.292000000001</v>
      </c>
      <c r="BU142" s="9">
        <f>'Input 1'!BU140</f>
        <v>18230.903999999999</v>
      </c>
      <c r="BV142" s="9">
        <f>'Input 1'!BV140</f>
        <v>18102.569</v>
      </c>
      <c r="BW142" s="9">
        <f>'Input 1'!BW140</f>
        <v>17817.268</v>
      </c>
      <c r="BX142" s="9">
        <f>'Input 1'!BX140</f>
        <v>17297.955999999998</v>
      </c>
      <c r="BY142" s="9">
        <f>'Input 1'!BY140</f>
        <v>16611.447</v>
      </c>
      <c r="BZ142" s="9">
        <f>'Input 1'!BZ140</f>
        <v>15909.663</v>
      </c>
      <c r="CA142" s="9">
        <f>'Input 1'!CA140</f>
        <v>15171.893</v>
      </c>
      <c r="CB142" s="9">
        <f>'Input 1'!CB140</f>
        <v>14384.678</v>
      </c>
      <c r="CC142" s="9">
        <f>'Input 1'!CC140</f>
        <v>13559.705</v>
      </c>
      <c r="CD142" s="9">
        <f>'Input 1'!CD140</f>
        <v>12702.619000000001</v>
      </c>
      <c r="CE142" s="9">
        <f>'Input 1'!CE140</f>
        <v>11817.29</v>
      </c>
      <c r="CF142" s="9">
        <f>'Input 1'!CF140</f>
        <v>10914.837</v>
      </c>
      <c r="CG142" s="9">
        <f>'Input 1'!CG140</f>
        <v>9995.2890000000007</v>
      </c>
      <c r="CH142" s="9">
        <f>'Input 1'!CH140</f>
        <v>9063.0120000000006</v>
      </c>
      <c r="CI142" s="9">
        <f>'Input 1'!CI140</f>
        <v>8131.6130000000003</v>
      </c>
      <c r="CJ142" s="9">
        <f>'Input 1'!CJ140</f>
        <v>7197.6750000000002</v>
      </c>
      <c r="CK142" s="9">
        <f>'Input 1'!CK140</f>
        <v>6306.9340000000002</v>
      </c>
      <c r="CL142" s="9">
        <f>'Input 1'!CL140</f>
        <v>5497.6170000000002</v>
      </c>
      <c r="CM142" s="9">
        <f>'Input 1'!CM140</f>
        <v>4715.8999999999996</v>
      </c>
      <c r="CN142" s="10">
        <f>SUM('Input 1'!CN140:CX140)</f>
        <v>18755.558000000005</v>
      </c>
    </row>
    <row r="143" spans="1:92" x14ac:dyDescent="0.2">
      <c r="A143">
        <f t="shared" si="2"/>
        <v>2082</v>
      </c>
      <c r="B143" s="9">
        <f>'Input 1'!B141</f>
        <v>15142.77</v>
      </c>
      <c r="C143" s="9">
        <f>'Input 1'!C141</f>
        <v>15219.941000000001</v>
      </c>
      <c r="D143" s="9">
        <f>'Input 1'!D141</f>
        <v>15330.089</v>
      </c>
      <c r="E143" s="9">
        <f>'Input 1'!E141</f>
        <v>15410.125</v>
      </c>
      <c r="F143" s="9">
        <f>'Input 1'!F141</f>
        <v>15497.651</v>
      </c>
      <c r="G143" s="9">
        <f>'Input 1'!G141</f>
        <v>15592.312</v>
      </c>
      <c r="H143" s="9">
        <f>'Input 1'!H141</f>
        <v>15693.752</v>
      </c>
      <c r="I143" s="9">
        <f>'Input 1'!I141</f>
        <v>15801.069</v>
      </c>
      <c r="J143" s="9">
        <f>'Input 1'!J141</f>
        <v>15913.36</v>
      </c>
      <c r="K143" s="9">
        <f>'Input 1'!K141</f>
        <v>16033.002</v>
      </c>
      <c r="L143" s="9">
        <f>'Input 1'!L141</f>
        <v>16160.732</v>
      </c>
      <c r="M143" s="9">
        <f>'Input 1'!M141</f>
        <v>16294.555</v>
      </c>
      <c r="N143" s="9">
        <f>'Input 1'!N141</f>
        <v>16430.327000000001</v>
      </c>
      <c r="O143" s="9">
        <f>'Input 1'!O141</f>
        <v>16567.182000000001</v>
      </c>
      <c r="P143" s="9">
        <f>'Input 1'!P141</f>
        <v>16707.312000000002</v>
      </c>
      <c r="Q143" s="9">
        <f>'Input 1'!Q141</f>
        <v>16850.832999999999</v>
      </c>
      <c r="R143" s="9">
        <f>'Input 1'!R141</f>
        <v>16995.314999999999</v>
      </c>
      <c r="S143" s="9">
        <f>'Input 1'!S141</f>
        <v>17138.749</v>
      </c>
      <c r="T143" s="9">
        <f>'Input 1'!T141</f>
        <v>17282.181</v>
      </c>
      <c r="U143" s="9">
        <f>'Input 1'!U141</f>
        <v>17414.960999999999</v>
      </c>
      <c r="V143" s="9">
        <f>'Input 1'!V141</f>
        <v>17531.776999999998</v>
      </c>
      <c r="W143" s="9">
        <f>'Input 1'!W141</f>
        <v>17637.065999999999</v>
      </c>
      <c r="X143" s="9">
        <f>'Input 1'!X141</f>
        <v>17740.906999999999</v>
      </c>
      <c r="Y143" s="9">
        <f>'Input 1'!Y141</f>
        <v>17841.679</v>
      </c>
      <c r="Z143" s="9">
        <f>'Input 1'!Z141</f>
        <v>17939.016</v>
      </c>
      <c r="AA143" s="9">
        <f>'Input 1'!AA141</f>
        <v>18033.877</v>
      </c>
      <c r="AB143" s="9">
        <f>'Input 1'!AB141</f>
        <v>18126.170999999998</v>
      </c>
      <c r="AC143" s="9">
        <f>'Input 1'!AC141</f>
        <v>18216.755000000001</v>
      </c>
      <c r="AD143" s="9">
        <f>'Input 1'!AD141</f>
        <v>18307.743999999999</v>
      </c>
      <c r="AE143" s="9">
        <f>'Input 1'!AE141</f>
        <v>18391.794999999998</v>
      </c>
      <c r="AF143" s="9">
        <f>'Input 1'!AF141</f>
        <v>18466.085999999999</v>
      </c>
      <c r="AG143" s="9">
        <f>'Input 1'!AG141</f>
        <v>18535.672999999999</v>
      </c>
      <c r="AH143" s="9">
        <f>'Input 1'!AH141</f>
        <v>18608.755000000001</v>
      </c>
      <c r="AI143" s="9">
        <f>'Input 1'!AI141</f>
        <v>18684.073</v>
      </c>
      <c r="AJ143" s="9">
        <f>'Input 1'!AJ141</f>
        <v>18769.888999999999</v>
      </c>
      <c r="AK143" s="9">
        <f>'Input 1'!AK141</f>
        <v>18871.284</v>
      </c>
      <c r="AL143" s="9">
        <f>'Input 1'!AL141</f>
        <v>18985.400000000001</v>
      </c>
      <c r="AM143" s="9">
        <f>'Input 1'!AM141</f>
        <v>19101.624</v>
      </c>
      <c r="AN143" s="9">
        <f>'Input 1'!AN141</f>
        <v>19218.863000000001</v>
      </c>
      <c r="AO143" s="9">
        <f>'Input 1'!AO141</f>
        <v>19354.010999999999</v>
      </c>
      <c r="AP143" s="9">
        <f>'Input 1'!AP141</f>
        <v>19513.38</v>
      </c>
      <c r="AQ143" s="9">
        <f>'Input 1'!AQ141</f>
        <v>19688.294999999998</v>
      </c>
      <c r="AR143" s="9">
        <f>'Input 1'!AR141</f>
        <v>19859.842000000001</v>
      </c>
      <c r="AS143" s="9">
        <f>'Input 1'!AS141</f>
        <v>20027.09</v>
      </c>
      <c r="AT143" s="9">
        <f>'Input 1'!AT141</f>
        <v>20196.594000000001</v>
      </c>
      <c r="AU143" s="9">
        <f>'Input 1'!AU141</f>
        <v>20368.171999999999</v>
      </c>
      <c r="AV143" s="9">
        <f>'Input 1'!AV141</f>
        <v>20535.400000000001</v>
      </c>
      <c r="AW143" s="9">
        <f>'Input 1'!AW141</f>
        <v>20692.111000000001</v>
      </c>
      <c r="AX143" s="9">
        <f>'Input 1'!AX141</f>
        <v>20839.623</v>
      </c>
      <c r="AY143" s="9">
        <f>'Input 1'!AY141</f>
        <v>20955.266</v>
      </c>
      <c r="AZ143" s="9">
        <f>'Input 1'!AZ141</f>
        <v>21027.116000000002</v>
      </c>
      <c r="BA143" s="9">
        <f>'Input 1'!BA141</f>
        <v>21063.241000000002</v>
      </c>
      <c r="BB143" s="9">
        <f>'Input 1'!BB141</f>
        <v>21084.225999999999</v>
      </c>
      <c r="BC143" s="9">
        <f>'Input 1'!BC141</f>
        <v>21086.669000000002</v>
      </c>
      <c r="BD143" s="9">
        <f>'Input 1'!BD141</f>
        <v>21064.02</v>
      </c>
      <c r="BE143" s="9">
        <f>'Input 1'!BE141</f>
        <v>21015.303</v>
      </c>
      <c r="BF143" s="9">
        <f>'Input 1'!BF141</f>
        <v>20942.161</v>
      </c>
      <c r="BG143" s="9">
        <f>'Input 1'!BG141</f>
        <v>20848.555</v>
      </c>
      <c r="BH143" s="9">
        <f>'Input 1'!BH141</f>
        <v>20735.300999999999</v>
      </c>
      <c r="BI143" s="9">
        <f>'Input 1'!BI141</f>
        <v>20598.742999999999</v>
      </c>
      <c r="BJ143" s="9">
        <f>'Input 1'!BJ141</f>
        <v>20437.987000000001</v>
      </c>
      <c r="BK143" s="9">
        <f>'Input 1'!BK141</f>
        <v>20255.862000000001</v>
      </c>
      <c r="BL143" s="9">
        <f>'Input 1'!BL141</f>
        <v>20059.800999999999</v>
      </c>
      <c r="BM143" s="9">
        <f>'Input 1'!BM141</f>
        <v>19852.762999999999</v>
      </c>
      <c r="BN143" s="9">
        <f>'Input 1'!BN141</f>
        <v>19623.517</v>
      </c>
      <c r="BO143" s="9">
        <f>'Input 1'!BO141</f>
        <v>19368.670999999998</v>
      </c>
      <c r="BP143" s="9">
        <f>'Input 1'!BP141</f>
        <v>19096.661</v>
      </c>
      <c r="BQ143" s="9">
        <f>'Input 1'!BQ141</f>
        <v>18800.446</v>
      </c>
      <c r="BR143" s="9">
        <f>'Input 1'!BR141</f>
        <v>18458.79</v>
      </c>
      <c r="BS143" s="9">
        <f>'Input 1'!BS141</f>
        <v>18185.913</v>
      </c>
      <c r="BT143" s="9">
        <f>'Input 1'!BT141</f>
        <v>18030.669999999998</v>
      </c>
      <c r="BU143" s="9">
        <f>'Input 1'!BU141</f>
        <v>17929.041000000001</v>
      </c>
      <c r="BV143" s="9">
        <f>'Input 1'!BV141</f>
        <v>17778.048999999999</v>
      </c>
      <c r="BW143" s="9">
        <f>'Input 1'!BW141</f>
        <v>17610.170999999998</v>
      </c>
      <c r="BX143" s="9">
        <f>'Input 1'!BX141</f>
        <v>17285.254000000001</v>
      </c>
      <c r="BY143" s="9">
        <f>'Input 1'!BY141</f>
        <v>16726.886999999999</v>
      </c>
      <c r="BZ143" s="9">
        <f>'Input 1'!BZ141</f>
        <v>16002.513000000001</v>
      </c>
      <c r="CA143" s="9">
        <f>'Input 1'!CA141</f>
        <v>15265.025</v>
      </c>
      <c r="CB143" s="9">
        <f>'Input 1'!CB141</f>
        <v>14494.69</v>
      </c>
      <c r="CC143" s="9">
        <f>'Input 1'!CC141</f>
        <v>13676.964</v>
      </c>
      <c r="CD143" s="9">
        <f>'Input 1'!CD141</f>
        <v>12823.48</v>
      </c>
      <c r="CE143" s="9">
        <f>'Input 1'!CE141</f>
        <v>11941.543</v>
      </c>
      <c r="CF143" s="9">
        <f>'Input 1'!CF141</f>
        <v>11036.501</v>
      </c>
      <c r="CG143" s="9">
        <f>'Input 1'!CG141</f>
        <v>10118.894</v>
      </c>
      <c r="CH143" s="9">
        <f>'Input 1'!CH141</f>
        <v>9195.4259999999995</v>
      </c>
      <c r="CI143" s="9">
        <f>'Input 1'!CI141</f>
        <v>8273.8529999999992</v>
      </c>
      <c r="CJ143" s="9">
        <f>'Input 1'!CJ141</f>
        <v>7365.13</v>
      </c>
      <c r="CK143" s="9">
        <f>'Input 1'!CK141</f>
        <v>6440.5309999999999</v>
      </c>
      <c r="CL143" s="9">
        <f>'Input 1'!CL141</f>
        <v>5587.9870000000001</v>
      </c>
      <c r="CM143" s="9">
        <f>'Input 1'!CM141</f>
        <v>4859.165</v>
      </c>
      <c r="CN143" s="10">
        <f>SUM('Input 1'!CN141:CX141)</f>
        <v>19786.808000000001</v>
      </c>
    </row>
    <row r="144" spans="1:92" x14ac:dyDescent="0.2">
      <c r="A144">
        <f t="shared" si="2"/>
        <v>2083</v>
      </c>
      <c r="B144" s="9">
        <f>'Input 1'!B142</f>
        <v>15031.187</v>
      </c>
      <c r="C144" s="9">
        <f>'Input 1'!C142</f>
        <v>15114.328</v>
      </c>
      <c r="D144" s="9">
        <f>'Input 1'!D142</f>
        <v>15201.093999999999</v>
      </c>
      <c r="E144" s="9">
        <f>'Input 1'!E142</f>
        <v>15313.214</v>
      </c>
      <c r="F144" s="9">
        <f>'Input 1'!F142</f>
        <v>15398.008</v>
      </c>
      <c r="G144" s="9">
        <f>'Input 1'!G142</f>
        <v>15488.607</v>
      </c>
      <c r="H144" s="9">
        <f>'Input 1'!H142</f>
        <v>15584.916999999999</v>
      </c>
      <c r="I144" s="9">
        <f>'Input 1'!I142</f>
        <v>15686.842000000001</v>
      </c>
      <c r="J144" s="9">
        <f>'Input 1'!J142</f>
        <v>15793.47</v>
      </c>
      <c r="K144" s="9">
        <f>'Input 1'!K142</f>
        <v>15903.886</v>
      </c>
      <c r="L144" s="9">
        <f>'Input 1'!L142</f>
        <v>16022.094999999999</v>
      </c>
      <c r="M144" s="9">
        <f>'Input 1'!M142</f>
        <v>16149.641</v>
      </c>
      <c r="N144" s="9">
        <f>'Input 1'!N142</f>
        <v>16283.971</v>
      </c>
      <c r="O144" s="9">
        <f>'Input 1'!O142</f>
        <v>16419.641</v>
      </c>
      <c r="P144" s="9">
        <f>'Input 1'!P142</f>
        <v>16556.123</v>
      </c>
      <c r="Q144" s="9">
        <f>'Input 1'!Q142</f>
        <v>16695.483</v>
      </c>
      <c r="R144" s="9">
        <f>'Input 1'!R142</f>
        <v>16837.672999999999</v>
      </c>
      <c r="S144" s="9">
        <f>'Input 1'!S142</f>
        <v>16980.481</v>
      </c>
      <c r="T144" s="9">
        <f>'Input 1'!T142</f>
        <v>17122.289000000001</v>
      </c>
      <c r="U144" s="9">
        <f>'Input 1'!U142</f>
        <v>17264.072</v>
      </c>
      <c r="V144" s="9">
        <f>'Input 1'!V142</f>
        <v>17395.472000000002</v>
      </c>
      <c r="W144" s="9">
        <f>'Input 1'!W142</f>
        <v>17511.366000000002</v>
      </c>
      <c r="X144" s="9">
        <f>'Input 1'!X142</f>
        <v>17616.074000000001</v>
      </c>
      <c r="Y144" s="9">
        <f>'Input 1'!Y142</f>
        <v>17719.312999999998</v>
      </c>
      <c r="Z144" s="9">
        <f>'Input 1'!Z142</f>
        <v>17819.468000000001</v>
      </c>
      <c r="AA144" s="9">
        <f>'Input 1'!AA142</f>
        <v>17916.535</v>
      </c>
      <c r="AB144" s="9">
        <f>'Input 1'!AB142</f>
        <v>18011.593000000001</v>
      </c>
      <c r="AC144" s="9">
        <f>'Input 1'!AC142</f>
        <v>18104.379000000001</v>
      </c>
      <c r="AD144" s="9">
        <f>'Input 1'!AD142</f>
        <v>18195.444</v>
      </c>
      <c r="AE144" s="9">
        <f>'Input 1'!AE142</f>
        <v>18286.95</v>
      </c>
      <c r="AF144" s="9">
        <f>'Input 1'!AF142</f>
        <v>18371.344000000001</v>
      </c>
      <c r="AG144" s="9">
        <f>'Input 1'!AG142</f>
        <v>18445.664000000001</v>
      </c>
      <c r="AH144" s="9">
        <f>'Input 1'!AH142</f>
        <v>18515.04</v>
      </c>
      <c r="AI144" s="9">
        <f>'Input 1'!AI142</f>
        <v>18587.866000000002</v>
      </c>
      <c r="AJ144" s="9">
        <f>'Input 1'!AJ142</f>
        <v>18662.825000000001</v>
      </c>
      <c r="AK144" s="9">
        <f>'Input 1'!AK142</f>
        <v>18748.147000000001</v>
      </c>
      <c r="AL144" s="9">
        <f>'Input 1'!AL142</f>
        <v>18848.91</v>
      </c>
      <c r="AM144" s="9">
        <f>'Input 1'!AM142</f>
        <v>18962.232</v>
      </c>
      <c r="AN144" s="9">
        <f>'Input 1'!AN142</f>
        <v>19077.431</v>
      </c>
      <c r="AO144" s="9">
        <f>'Input 1'!AO142</f>
        <v>19193.378000000001</v>
      </c>
      <c r="AP144" s="9">
        <f>'Input 1'!AP142</f>
        <v>19327.080000000002</v>
      </c>
      <c r="AQ144" s="9">
        <f>'Input 1'!AQ142</f>
        <v>19484.883000000002</v>
      </c>
      <c r="AR144" s="9">
        <f>'Input 1'!AR142</f>
        <v>19658.02</v>
      </c>
      <c r="AS144" s="9">
        <f>'Input 1'!AS142</f>
        <v>19827.433000000001</v>
      </c>
      <c r="AT144" s="9">
        <f>'Input 1'!AT142</f>
        <v>19992.2</v>
      </c>
      <c r="AU144" s="9">
        <f>'Input 1'!AU142</f>
        <v>20158.734</v>
      </c>
      <c r="AV144" s="9">
        <f>'Input 1'!AV142</f>
        <v>20326.757000000001</v>
      </c>
      <c r="AW144" s="9">
        <f>'Input 1'!AW142</f>
        <v>20489.882000000001</v>
      </c>
      <c r="AX144" s="9">
        <f>'Input 1'!AX142</f>
        <v>20642.065999999999</v>
      </c>
      <c r="AY144" s="9">
        <f>'Input 1'!AY142</f>
        <v>20784.602999999999</v>
      </c>
      <c r="AZ144" s="9">
        <f>'Input 1'!AZ142</f>
        <v>20894.7</v>
      </c>
      <c r="BA144" s="9">
        <f>'Input 1'!BA142</f>
        <v>20960.383999999998</v>
      </c>
      <c r="BB144" s="9">
        <f>'Input 1'!BB142</f>
        <v>20989.753000000001</v>
      </c>
      <c r="BC144" s="9">
        <f>'Input 1'!BC142</f>
        <v>21003.383999999998</v>
      </c>
      <c r="BD144" s="9">
        <f>'Input 1'!BD142</f>
        <v>20997.763999999999</v>
      </c>
      <c r="BE144" s="9">
        <f>'Input 1'!BE142</f>
        <v>20966.782999999999</v>
      </c>
      <c r="BF144" s="9">
        <f>'Input 1'!BF142</f>
        <v>20909.641</v>
      </c>
      <c r="BG144" s="9">
        <f>'Input 1'!BG142</f>
        <v>20827.710999999999</v>
      </c>
      <c r="BH144" s="9">
        <f>'Input 1'!BH142</f>
        <v>20724.317999999999</v>
      </c>
      <c r="BI144" s="9">
        <f>'Input 1'!BI142</f>
        <v>20600.181</v>
      </c>
      <c r="BJ144" s="9">
        <f>'Input 1'!BJ142</f>
        <v>20452.116000000002</v>
      </c>
      <c r="BK144" s="9">
        <f>'Input 1'!BK142</f>
        <v>20279.323</v>
      </c>
      <c r="BL144" s="9">
        <f>'Input 1'!BL142</f>
        <v>20084.259999999998</v>
      </c>
      <c r="BM144" s="9">
        <f>'Input 1'!BM142</f>
        <v>19873.754000000001</v>
      </c>
      <c r="BN144" s="9">
        <f>'Input 1'!BN142</f>
        <v>19650.724999999999</v>
      </c>
      <c r="BO144" s="9">
        <f>'Input 1'!BO142</f>
        <v>19403.600999999999</v>
      </c>
      <c r="BP144" s="9">
        <f>'Input 1'!BP142</f>
        <v>19128.705999999998</v>
      </c>
      <c r="BQ144" s="9">
        <f>'Input 1'!BQ142</f>
        <v>18834.441999999999</v>
      </c>
      <c r="BR144" s="9">
        <f>'Input 1'!BR142</f>
        <v>18514.647000000001</v>
      </c>
      <c r="BS144" s="9">
        <f>'Input 1'!BS142</f>
        <v>18148.668000000001</v>
      </c>
      <c r="BT144" s="9">
        <f>'Input 1'!BT142</f>
        <v>17846.7</v>
      </c>
      <c r="BU144" s="9">
        <f>'Input 1'!BU142</f>
        <v>17655.928</v>
      </c>
      <c r="BV144" s="9">
        <f>'Input 1'!BV142</f>
        <v>17514.499</v>
      </c>
      <c r="BW144" s="9">
        <f>'Input 1'!BW142</f>
        <v>17323.906999999999</v>
      </c>
      <c r="BX144" s="9">
        <f>'Input 1'!BX142</f>
        <v>17116.491000000002</v>
      </c>
      <c r="BY144" s="9">
        <f>'Input 1'!BY142</f>
        <v>16751.976999999999</v>
      </c>
      <c r="BZ144" s="9">
        <f>'Input 1'!BZ142</f>
        <v>16154.587</v>
      </c>
      <c r="CA144" s="9">
        <f>'Input 1'!CA142</f>
        <v>15392.393</v>
      </c>
      <c r="CB144" s="9">
        <f>'Input 1'!CB142</f>
        <v>14619.249</v>
      </c>
      <c r="CC144" s="9">
        <f>'Input 1'!CC142</f>
        <v>13816.396000000001</v>
      </c>
      <c r="CD144" s="9">
        <f>'Input 1'!CD142</f>
        <v>12968.210999999999</v>
      </c>
      <c r="CE144" s="9">
        <f>'Input 1'!CE142</f>
        <v>12086.272999999999</v>
      </c>
      <c r="CF144" s="9">
        <f>'Input 1'!CF142</f>
        <v>11179.543</v>
      </c>
      <c r="CG144" s="9">
        <f>'Input 1'!CG142</f>
        <v>10254.847</v>
      </c>
      <c r="CH144" s="9">
        <f>'Input 1'!CH142</f>
        <v>9322.1479999999992</v>
      </c>
      <c r="CI144" s="9">
        <f>'Input 1'!CI142</f>
        <v>8394.8240000000005</v>
      </c>
      <c r="CJ144" s="9">
        <f>'Input 1'!CJ142</f>
        <v>7484.02</v>
      </c>
      <c r="CK144" s="9">
        <f>'Input 1'!CK142</f>
        <v>6598.0389999999998</v>
      </c>
      <c r="CL144" s="9">
        <f>'Input 1'!CL142</f>
        <v>5682.8419999999996</v>
      </c>
      <c r="CM144" s="9">
        <f>'Input 1'!CM142</f>
        <v>4868.5590000000002</v>
      </c>
      <c r="CN144" s="10">
        <f>SUM('Input 1'!CN142:CX142)</f>
        <v>20435.648999999998</v>
      </c>
    </row>
    <row r="145" spans="1:92" x14ac:dyDescent="0.2">
      <c r="A145">
        <f t="shared" si="2"/>
        <v>2084</v>
      </c>
      <c r="B145" s="9">
        <f>'Input 1'!B143</f>
        <v>14924.04</v>
      </c>
      <c r="C145" s="9">
        <f>'Input 1'!C143</f>
        <v>15011.575999999999</v>
      </c>
      <c r="D145" s="9">
        <f>'Input 1'!D143</f>
        <v>15100.59</v>
      </c>
      <c r="E145" s="9">
        <f>'Input 1'!E143</f>
        <v>15191.386</v>
      </c>
      <c r="F145" s="9">
        <f>'Input 1'!F143</f>
        <v>15294.78</v>
      </c>
      <c r="G145" s="9">
        <f>'Input 1'!G143</f>
        <v>15384.324000000001</v>
      </c>
      <c r="H145" s="9">
        <f>'Input 1'!H143</f>
        <v>15477.986999999999</v>
      </c>
      <c r="I145" s="9">
        <f>'Input 1'!I143</f>
        <v>15575.934999999999</v>
      </c>
      <c r="J145" s="9">
        <f>'Input 1'!J143</f>
        <v>15678.335999999999</v>
      </c>
      <c r="K145" s="9">
        <f>'Input 1'!K143</f>
        <v>15784.263999999999</v>
      </c>
      <c r="L145" s="9">
        <f>'Input 1'!L143</f>
        <v>15892.794</v>
      </c>
      <c r="M145" s="9">
        <f>'Input 1'!M143</f>
        <v>16009.557000000001</v>
      </c>
      <c r="N145" s="9">
        <f>'Input 1'!N143</f>
        <v>16136.906000000001</v>
      </c>
      <c r="O145" s="9">
        <f>'Input 1'!O143</f>
        <v>16271.73</v>
      </c>
      <c r="P145" s="9">
        <f>'Input 1'!P143</f>
        <v>16407.282999999999</v>
      </c>
      <c r="Q145" s="9">
        <f>'Input 1'!Q143</f>
        <v>16543.378000000001</v>
      </c>
      <c r="R145" s="9">
        <f>'Input 1'!R143</f>
        <v>16681.955000000002</v>
      </c>
      <c r="S145" s="9">
        <f>'Input 1'!S143</f>
        <v>16822.798999999999</v>
      </c>
      <c r="T145" s="9">
        <f>'Input 1'!T143</f>
        <v>16963.918000000001</v>
      </c>
      <c r="U145" s="9">
        <f>'Input 1'!U143</f>
        <v>17104.087</v>
      </c>
      <c r="V145" s="9">
        <f>'Input 1'!V143</f>
        <v>17244.205000000002</v>
      </c>
      <c r="W145" s="9">
        <f>'Input 1'!W143</f>
        <v>17374.213</v>
      </c>
      <c r="X145" s="9">
        <f>'Input 1'!X143</f>
        <v>17489.173999999999</v>
      </c>
      <c r="Y145" s="9">
        <f>'Input 1'!Y143</f>
        <v>17593.29</v>
      </c>
      <c r="Z145" s="9">
        <f>'Input 1'!Z143</f>
        <v>17695.916000000001</v>
      </c>
      <c r="AA145" s="9">
        <f>'Input 1'!AA143</f>
        <v>17795.444</v>
      </c>
      <c r="AB145" s="9">
        <f>'Input 1'!AB143</f>
        <v>17892.23</v>
      </c>
      <c r="AC145" s="9">
        <f>'Input 1'!AC143</f>
        <v>17987.474999999999</v>
      </c>
      <c r="AD145" s="9">
        <f>'Input 1'!AD143</f>
        <v>18080.744999999999</v>
      </c>
      <c r="AE145" s="9">
        <f>'Input 1'!AE143</f>
        <v>18172.281999999999</v>
      </c>
      <c r="AF145" s="9">
        <f>'Input 1'!AF143</f>
        <v>18264.294000000002</v>
      </c>
      <c r="AG145" s="9">
        <f>'Input 1'!AG143</f>
        <v>18349.023000000001</v>
      </c>
      <c r="AH145" s="9">
        <f>'Input 1'!AH143</f>
        <v>18423.365000000002</v>
      </c>
      <c r="AI145" s="9">
        <f>'Input 1'!AI143</f>
        <v>18492.523000000001</v>
      </c>
      <c r="AJ145" s="9">
        <f>'Input 1'!AJ143</f>
        <v>18565.085999999999</v>
      </c>
      <c r="AK145" s="9">
        <f>'Input 1'!AK143</f>
        <v>18639.677</v>
      </c>
      <c r="AL145" s="9">
        <f>'Input 1'!AL143</f>
        <v>18724.496999999999</v>
      </c>
      <c r="AM145" s="9">
        <f>'Input 1'!AM143</f>
        <v>18824.618999999999</v>
      </c>
      <c r="AN145" s="9">
        <f>'Input 1'!AN143</f>
        <v>18937.133999999998</v>
      </c>
      <c r="AO145" s="9">
        <f>'Input 1'!AO143</f>
        <v>19051.296999999999</v>
      </c>
      <c r="AP145" s="9">
        <f>'Input 1'!AP143</f>
        <v>19165.939999999999</v>
      </c>
      <c r="AQ145" s="9">
        <f>'Input 1'!AQ143</f>
        <v>19298.183000000001</v>
      </c>
      <c r="AR145" s="9">
        <f>'Input 1'!AR143</f>
        <v>19454.403999999999</v>
      </c>
      <c r="AS145" s="9">
        <f>'Input 1'!AS143</f>
        <v>19625.743999999999</v>
      </c>
      <c r="AT145" s="9">
        <f>'Input 1'!AT143</f>
        <v>19793.006000000001</v>
      </c>
      <c r="AU145" s="9">
        <f>'Input 1'!AU143</f>
        <v>19955.276000000002</v>
      </c>
      <c r="AV145" s="9">
        <f>'Input 1'!AV143</f>
        <v>20118.822</v>
      </c>
      <c r="AW145" s="9">
        <f>'Input 1'!AW143</f>
        <v>20283.275000000001</v>
      </c>
      <c r="AX145" s="9">
        <f>'Input 1'!AX143</f>
        <v>20442.28</v>
      </c>
      <c r="AY145" s="9">
        <f>'Input 1'!AY143</f>
        <v>20589.921999999999</v>
      </c>
      <c r="AZ145" s="9">
        <f>'Input 1'!AZ143</f>
        <v>20727.47</v>
      </c>
      <c r="BA145" s="9">
        <f>'Input 1'!BA143</f>
        <v>20832.008999999998</v>
      </c>
      <c r="BB145" s="9">
        <f>'Input 1'!BB143</f>
        <v>20891.519</v>
      </c>
      <c r="BC145" s="9">
        <f>'Input 1'!BC143</f>
        <v>20914.131000000001</v>
      </c>
      <c r="BD145" s="9">
        <f>'Input 1'!BD143</f>
        <v>20920.404999999999</v>
      </c>
      <c r="BE145" s="9">
        <f>'Input 1'!BE143</f>
        <v>20906.725999999999</v>
      </c>
      <c r="BF145" s="9">
        <f>'Input 1'!BF143</f>
        <v>20867.415000000001</v>
      </c>
      <c r="BG145" s="9">
        <f>'Input 1'!BG143</f>
        <v>20801.855</v>
      </c>
      <c r="BH145" s="9">
        <f>'Input 1'!BH143</f>
        <v>20711.146000000001</v>
      </c>
      <c r="BI145" s="9">
        <f>'Input 1'!BI143</f>
        <v>20597.974999999999</v>
      </c>
      <c r="BJ145" s="9">
        <f>'Input 1'!BJ143</f>
        <v>20462.97</v>
      </c>
      <c r="BK145" s="9">
        <f>'Input 1'!BK143</f>
        <v>20303.412</v>
      </c>
      <c r="BL145" s="9">
        <f>'Input 1'!BL143</f>
        <v>20118.599999999999</v>
      </c>
      <c r="BM145" s="9">
        <f>'Input 1'!BM143</f>
        <v>19910.618999999999</v>
      </c>
      <c r="BN145" s="9">
        <f>'Input 1'!BN143</f>
        <v>19685.690999999999</v>
      </c>
      <c r="BO145" s="9">
        <f>'Input 1'!BO143</f>
        <v>19446.694</v>
      </c>
      <c r="BP145" s="9">
        <f>'Input 1'!BP143</f>
        <v>19181.717000000001</v>
      </c>
      <c r="BQ145" s="9">
        <f>'Input 1'!BQ143</f>
        <v>18886.803</v>
      </c>
      <c r="BR145" s="9">
        <f>'Input 1'!BR143</f>
        <v>18570.315999999999</v>
      </c>
      <c r="BS145" s="9">
        <f>'Input 1'!BS143</f>
        <v>18226.973999999998</v>
      </c>
      <c r="BT145" s="9">
        <f>'Input 1'!BT143</f>
        <v>17836.710999999999</v>
      </c>
      <c r="BU145" s="9">
        <f>'Input 1'!BU143</f>
        <v>17505.684000000001</v>
      </c>
      <c r="BV145" s="9">
        <f>'Input 1'!BV143</f>
        <v>17279.402999999998</v>
      </c>
      <c r="BW145" s="9">
        <f>'Input 1'!BW143</f>
        <v>17098.189999999999</v>
      </c>
      <c r="BX145" s="9">
        <f>'Input 1'!BX143</f>
        <v>16868.019</v>
      </c>
      <c r="BY145" s="9">
        <f>'Input 1'!BY143</f>
        <v>16621.089</v>
      </c>
      <c r="BZ145" s="9">
        <f>'Input 1'!BZ143</f>
        <v>16217.014999999999</v>
      </c>
      <c r="CA145" s="9">
        <f>'Input 1'!CA143</f>
        <v>15580.665000000001</v>
      </c>
      <c r="CB145" s="9">
        <f>'Input 1'!CB143</f>
        <v>14780.73</v>
      </c>
      <c r="CC145" s="9">
        <f>'Input 1'!CC143</f>
        <v>13972.011</v>
      </c>
      <c r="CD145" s="9">
        <f>'Input 1'!CD143</f>
        <v>13136.723</v>
      </c>
      <c r="CE145" s="9">
        <f>'Input 1'!CE143</f>
        <v>12258.166999999999</v>
      </c>
      <c r="CF145" s="9">
        <f>'Input 1'!CF143</f>
        <v>11347.864</v>
      </c>
      <c r="CG145" s="9">
        <f>'Input 1'!CG143</f>
        <v>10416.434999999999</v>
      </c>
      <c r="CH145" s="9">
        <f>'Input 1'!CH143</f>
        <v>9472.1810000000005</v>
      </c>
      <c r="CI145" s="9">
        <f>'Input 1'!CI143</f>
        <v>8524.4850000000006</v>
      </c>
      <c r="CJ145" s="9">
        <f>'Input 1'!CJ143</f>
        <v>7593.3980000000001</v>
      </c>
      <c r="CK145" s="9">
        <f>'Input 1'!CK143</f>
        <v>6693.4560000000001</v>
      </c>
      <c r="CL145" s="9">
        <f>'Input 1'!CL143</f>
        <v>5830.3059999999996</v>
      </c>
      <c r="CM145" s="9">
        <f>'Input 1'!CM143</f>
        <v>4924.6059999999998</v>
      </c>
      <c r="CN145" s="10">
        <f>SUM('Input 1'!CN143:CX143)</f>
        <v>20527.045000000002</v>
      </c>
    </row>
    <row r="146" spans="1:92" x14ac:dyDescent="0.2">
      <c r="A146">
        <f t="shared" si="2"/>
        <v>2085</v>
      </c>
      <c r="B146" s="9">
        <f>'Input 1'!B144</f>
        <v>14824.453</v>
      </c>
      <c r="C146" s="9">
        <f>'Input 1'!C144</f>
        <v>14913</v>
      </c>
      <c r="D146" s="9">
        <f>'Input 1'!D144</f>
        <v>15001.835999999999</v>
      </c>
      <c r="E146" s="9">
        <f>'Input 1'!E144</f>
        <v>15091.391</v>
      </c>
      <c r="F146" s="9">
        <f>'Input 1'!F144</f>
        <v>15182.092000000001</v>
      </c>
      <c r="G146" s="9">
        <f>'Input 1'!G144</f>
        <v>15274.369000000001</v>
      </c>
      <c r="H146" s="9">
        <f>'Input 1'!H144</f>
        <v>15368.648999999999</v>
      </c>
      <c r="I146" s="9">
        <f>'Input 1'!I144</f>
        <v>15465.361999999999</v>
      </c>
      <c r="J146" s="9">
        <f>'Input 1'!J144</f>
        <v>15564.936</v>
      </c>
      <c r="K146" s="9">
        <f>'Input 1'!K144</f>
        <v>15667.799000000001</v>
      </c>
      <c r="L146" s="9">
        <f>'Input 1'!L144</f>
        <v>15773.013999999999</v>
      </c>
      <c r="M146" s="9">
        <f>'Input 1'!M144</f>
        <v>15879.644</v>
      </c>
      <c r="N146" s="9">
        <f>'Input 1'!N144</f>
        <v>15994.947</v>
      </c>
      <c r="O146" s="9">
        <f>'Input 1'!O144</f>
        <v>16122.083000000001</v>
      </c>
      <c r="P146" s="9">
        <f>'Input 1'!P144</f>
        <v>16257.383</v>
      </c>
      <c r="Q146" s="9">
        <f>'Input 1'!Q144</f>
        <v>16392.802</v>
      </c>
      <c r="R146" s="9">
        <f>'Input 1'!R144</f>
        <v>16528.491999999998</v>
      </c>
      <c r="S146" s="9">
        <f>'Input 1'!S144</f>
        <v>16666.268</v>
      </c>
      <c r="T146" s="9">
        <f>'Input 1'!T144</f>
        <v>16805.746999999999</v>
      </c>
      <c r="U146" s="9">
        <f>'Input 1'!U144</f>
        <v>16945.16</v>
      </c>
      <c r="V146" s="9">
        <f>'Input 1'!V144</f>
        <v>17083.670999999998</v>
      </c>
      <c r="W146" s="9">
        <f>'Input 1'!W144</f>
        <v>17222.108</v>
      </c>
      <c r="X146" s="9">
        <f>'Input 1'!X144</f>
        <v>17350.705999999998</v>
      </c>
      <c r="Y146" s="9">
        <f>'Input 1'!Y144</f>
        <v>17464.72</v>
      </c>
      <c r="Z146" s="9">
        <f>'Input 1'!Z144</f>
        <v>17568.231</v>
      </c>
      <c r="AA146" s="9">
        <f>'Input 1'!AA144</f>
        <v>17670.231</v>
      </c>
      <c r="AB146" s="9">
        <f>'Input 1'!AB144</f>
        <v>17769.118999999999</v>
      </c>
      <c r="AC146" s="9">
        <f>'Input 1'!AC144</f>
        <v>17865.611000000001</v>
      </c>
      <c r="AD146" s="9">
        <f>'Input 1'!AD144</f>
        <v>17961.031999999999</v>
      </c>
      <c r="AE146" s="9">
        <f>'Input 1'!AE144</f>
        <v>18054.773000000001</v>
      </c>
      <c r="AF146" s="9">
        <f>'Input 1'!AF144</f>
        <v>18146.77</v>
      </c>
      <c r="AG146" s="9">
        <f>'Input 1'!AG144</f>
        <v>18239.276999999998</v>
      </c>
      <c r="AH146" s="9">
        <f>'Input 1'!AH144</f>
        <v>18324.329000000002</v>
      </c>
      <c r="AI146" s="9">
        <f>'Input 1'!AI144</f>
        <v>18398.683000000001</v>
      </c>
      <c r="AJ146" s="9">
        <f>'Input 1'!AJ144</f>
        <v>18467.614000000001</v>
      </c>
      <c r="AK146" s="9">
        <f>'Input 1'!AK144</f>
        <v>18539.904999999999</v>
      </c>
      <c r="AL146" s="9">
        <f>'Input 1'!AL144</f>
        <v>18614.12</v>
      </c>
      <c r="AM146" s="9">
        <f>'Input 1'!AM144</f>
        <v>18698.425999999999</v>
      </c>
      <c r="AN146" s="9">
        <f>'Input 1'!AN144</f>
        <v>18797.894</v>
      </c>
      <c r="AO146" s="9">
        <f>'Input 1'!AO144</f>
        <v>18909.588</v>
      </c>
      <c r="AP146" s="9">
        <f>'Input 1'!AP144</f>
        <v>19022.699000000001</v>
      </c>
      <c r="AQ146" s="9">
        <f>'Input 1'!AQ144</f>
        <v>19136.025000000001</v>
      </c>
      <c r="AR146" s="9">
        <f>'Input 1'!AR144</f>
        <v>19266.792000000001</v>
      </c>
      <c r="AS146" s="9">
        <f>'Input 1'!AS144</f>
        <v>19421.411</v>
      </c>
      <c r="AT146" s="9">
        <f>'Input 1'!AT144</f>
        <v>19590.933000000001</v>
      </c>
      <c r="AU146" s="9">
        <f>'Input 1'!AU144</f>
        <v>19756.022000000001</v>
      </c>
      <c r="AV146" s="9">
        <f>'Input 1'!AV144</f>
        <v>19915.775000000001</v>
      </c>
      <c r="AW146" s="9">
        <f>'Input 1'!AW144</f>
        <v>20076.312999999998</v>
      </c>
      <c r="AX146" s="9">
        <f>'Input 1'!AX144</f>
        <v>20237.173999999999</v>
      </c>
      <c r="AY146" s="9">
        <f>'Input 1'!AY144</f>
        <v>20392.04</v>
      </c>
      <c r="AZ146" s="9">
        <f>'Input 1'!AZ144</f>
        <v>20535.123</v>
      </c>
      <c r="BA146" s="9">
        <f>'Input 1'!BA144</f>
        <v>20667.664000000001</v>
      </c>
      <c r="BB146" s="9">
        <f>'Input 1'!BB144</f>
        <v>20766.633999999998</v>
      </c>
      <c r="BC146" s="9">
        <f>'Input 1'!BC144</f>
        <v>20819.965</v>
      </c>
      <c r="BD146" s="9">
        <f>'Input 1'!BD144</f>
        <v>20835.817999999999</v>
      </c>
      <c r="BE146" s="9">
        <f>'Input 1'!BE144</f>
        <v>20834.737000000001</v>
      </c>
      <c r="BF146" s="9">
        <f>'Input 1'!BF144</f>
        <v>20813.001</v>
      </c>
      <c r="BG146" s="9">
        <f>'Input 1'!BG144</f>
        <v>20765.367999999999</v>
      </c>
      <c r="BH146" s="9">
        <f>'Input 1'!BH144</f>
        <v>20691.400000000001</v>
      </c>
      <c r="BI146" s="9">
        <f>'Input 1'!BI144</f>
        <v>20591.925999999999</v>
      </c>
      <c r="BJ146" s="9">
        <f>'Input 1'!BJ144</f>
        <v>20468.995999999999</v>
      </c>
      <c r="BK146" s="9">
        <f>'Input 1'!BK144</f>
        <v>20323.142</v>
      </c>
      <c r="BL146" s="9">
        <f>'Input 1'!BL144</f>
        <v>20152.116000000002</v>
      </c>
      <c r="BM146" s="9">
        <f>'Input 1'!BM144</f>
        <v>19955.312999999998</v>
      </c>
      <c r="BN146" s="9">
        <f>'Input 1'!BN144</f>
        <v>19734.444</v>
      </c>
      <c r="BO146" s="9">
        <f>'Input 1'!BO144</f>
        <v>19495.127</v>
      </c>
      <c r="BP146" s="9">
        <f>'Input 1'!BP144</f>
        <v>19240.196</v>
      </c>
      <c r="BQ146" s="9">
        <f>'Input 1'!BQ144</f>
        <v>18957.406999999999</v>
      </c>
      <c r="BR146" s="9">
        <f>'Input 1'!BR144</f>
        <v>18642.518</v>
      </c>
      <c r="BS146" s="9">
        <f>'Input 1'!BS144</f>
        <v>18303.853999999999</v>
      </c>
      <c r="BT146" s="9">
        <f>'Input 1'!BT144</f>
        <v>17937.016</v>
      </c>
      <c r="BU146" s="9">
        <f>'Input 1'!BU144</f>
        <v>17522.526000000002</v>
      </c>
      <c r="BV146" s="9">
        <f>'Input 1'!BV144</f>
        <v>17162.490000000002</v>
      </c>
      <c r="BW146" s="9">
        <f>'Input 1'!BW144</f>
        <v>16900.739000000001</v>
      </c>
      <c r="BX146" s="9">
        <f>'Input 1'!BX144</f>
        <v>16679.776000000002</v>
      </c>
      <c r="BY146" s="9">
        <f>'Input 1'!BY144</f>
        <v>16410.066999999999</v>
      </c>
      <c r="BZ146" s="9">
        <f>'Input 1'!BZ144</f>
        <v>16123.665999999999</v>
      </c>
      <c r="CA146" s="9">
        <f>'Input 1'!CA144</f>
        <v>15680.094999999999</v>
      </c>
      <c r="CB146" s="9">
        <f>'Input 1'!CB144</f>
        <v>15004.879000000001</v>
      </c>
      <c r="CC146" s="9">
        <f>'Input 1'!CC144</f>
        <v>14167.316999999999</v>
      </c>
      <c r="CD146" s="9">
        <f>'Input 1'!CD144</f>
        <v>13323.136</v>
      </c>
      <c r="CE146" s="9">
        <f>'Input 1'!CE144</f>
        <v>12455.531000000001</v>
      </c>
      <c r="CF146" s="9">
        <f>'Input 1'!CF144</f>
        <v>11546.726000000001</v>
      </c>
      <c r="CG146" s="9">
        <f>'Input 1'!CG144</f>
        <v>10608.184999999999</v>
      </c>
      <c r="CH146" s="9">
        <f>'Input 1'!CH144</f>
        <v>9652.1830000000009</v>
      </c>
      <c r="CI146" s="9">
        <f>'Input 1'!CI144</f>
        <v>8688.4979999999996</v>
      </c>
      <c r="CJ146" s="9">
        <f>'Input 1'!CJ144</f>
        <v>7725.933</v>
      </c>
      <c r="CK146" s="9">
        <f>'Input 1'!CK144</f>
        <v>6791.2060000000001</v>
      </c>
      <c r="CL146" s="9">
        <f>'Input 1'!CL144</f>
        <v>5902.2380000000003</v>
      </c>
      <c r="CM146" s="9">
        <f>'Input 1'!CM144</f>
        <v>5062.0249999999996</v>
      </c>
      <c r="CN146" s="10">
        <f>SUM('Input 1'!CN144:CX144)</f>
        <v>20111.346999999998</v>
      </c>
    </row>
    <row r="147" spans="1:92" x14ac:dyDescent="0.2">
      <c r="A147">
        <f t="shared" si="2"/>
        <v>2086</v>
      </c>
      <c r="B147" s="9">
        <f>'Input 1'!B145</f>
        <v>14741.57</v>
      </c>
      <c r="C147" s="9">
        <f>'Input 1'!C145</f>
        <v>14818</v>
      </c>
      <c r="D147" s="9">
        <f>'Input 1'!D145</f>
        <v>14905.194</v>
      </c>
      <c r="E147" s="9">
        <f>'Input 1'!E145</f>
        <v>14993.272000000001</v>
      </c>
      <c r="F147" s="9">
        <f>'Input 1'!F145</f>
        <v>15082.548000000001</v>
      </c>
      <c r="G147" s="9">
        <f>'Input 1'!G145</f>
        <v>15173.333000000001</v>
      </c>
      <c r="H147" s="9">
        <f>'Input 1'!H145</f>
        <v>15266.041999999999</v>
      </c>
      <c r="I147" s="9">
        <f>'Input 1'!I145</f>
        <v>15361.093000000001</v>
      </c>
      <c r="J147" s="9">
        <f>'Input 1'!J145</f>
        <v>15458.272999999999</v>
      </c>
      <c r="K147" s="9">
        <f>'Input 1'!K145</f>
        <v>15557.684999999999</v>
      </c>
      <c r="L147" s="9">
        <f>'Input 1'!L145</f>
        <v>15659.954</v>
      </c>
      <c r="M147" s="9">
        <f>'Input 1'!M145</f>
        <v>15764.728999999999</v>
      </c>
      <c r="N147" s="9">
        <f>'Input 1'!N145</f>
        <v>15871.031999999999</v>
      </c>
      <c r="O147" s="9">
        <f>'Input 1'!O145</f>
        <v>15985.628000000001</v>
      </c>
      <c r="P147" s="9">
        <f>'Input 1'!P145</f>
        <v>16111.518</v>
      </c>
      <c r="Q147" s="9">
        <f>'Input 1'!Q145</f>
        <v>16245.243</v>
      </c>
      <c r="R147" s="9">
        <f>'Input 1'!R145</f>
        <v>16379.138999999999</v>
      </c>
      <c r="S147" s="9">
        <f>'Input 1'!S145</f>
        <v>16513.286</v>
      </c>
      <c r="T147" s="9">
        <f>'Input 1'!T145</f>
        <v>16649.777999999998</v>
      </c>
      <c r="U147" s="9">
        <f>'Input 1'!U145</f>
        <v>16788.41</v>
      </c>
      <c r="V147" s="9">
        <f>'Input 1'!V145</f>
        <v>16927.300999999999</v>
      </c>
      <c r="W147" s="9">
        <f>'Input 1'!W145</f>
        <v>17065.274000000001</v>
      </c>
      <c r="X147" s="9">
        <f>'Input 1'!X145</f>
        <v>17203.163</v>
      </c>
      <c r="Y147" s="9">
        <f>'Input 1'!Y145</f>
        <v>17331.550999999999</v>
      </c>
      <c r="Z147" s="9">
        <f>'Input 1'!Z145</f>
        <v>17445.813999999998</v>
      </c>
      <c r="AA147" s="9">
        <f>'Input 1'!AA145</f>
        <v>17549.865000000002</v>
      </c>
      <c r="AB147" s="9">
        <f>'Input 1'!AB145</f>
        <v>17652.400000000001</v>
      </c>
      <c r="AC147" s="9">
        <f>'Input 1'!AC145</f>
        <v>17751.865000000002</v>
      </c>
      <c r="AD147" s="9">
        <f>'Input 1'!AD145</f>
        <v>17848.769</v>
      </c>
      <c r="AE147" s="9">
        <f>'Input 1'!AE145</f>
        <v>17944.297999999999</v>
      </c>
      <c r="AF147" s="9">
        <f>'Input 1'!AF145</f>
        <v>18037.919999999998</v>
      </c>
      <c r="AG147" s="9">
        <f>'Input 1'!AG145</f>
        <v>18129.767</v>
      </c>
      <c r="AH147" s="9">
        <f>'Input 1'!AH145</f>
        <v>18222.037</v>
      </c>
      <c r="AI147" s="9">
        <f>'Input 1'!AI145</f>
        <v>18306.734</v>
      </c>
      <c r="AJ147" s="9">
        <f>'Input 1'!AJ145</f>
        <v>18380.615000000002</v>
      </c>
      <c r="AK147" s="9">
        <f>'Input 1'!AK145</f>
        <v>18448.931</v>
      </c>
      <c r="AL147" s="9">
        <f>'Input 1'!AL145</f>
        <v>18520.401999999998</v>
      </c>
      <c r="AM147" s="9">
        <f>'Input 1'!AM145</f>
        <v>18593.554</v>
      </c>
      <c r="AN147" s="9">
        <f>'Input 1'!AN145</f>
        <v>18676.678</v>
      </c>
      <c r="AO147" s="9">
        <f>'Input 1'!AO145</f>
        <v>18774.881000000001</v>
      </c>
      <c r="AP147" s="9">
        <f>'Input 1'!AP145</f>
        <v>18885.134999999998</v>
      </c>
      <c r="AQ147" s="9">
        <f>'Input 1'!AQ145</f>
        <v>18996.472000000002</v>
      </c>
      <c r="AR147" s="9">
        <f>'Input 1'!AR145</f>
        <v>19107.688999999998</v>
      </c>
      <c r="AS147" s="9">
        <f>'Input 1'!AS145</f>
        <v>19235.925999999999</v>
      </c>
      <c r="AT147" s="9">
        <f>'Input 1'!AT145</f>
        <v>19387.525000000001</v>
      </c>
      <c r="AU147" s="9">
        <f>'Input 1'!AU145</f>
        <v>19553.539000000001</v>
      </c>
      <c r="AV147" s="9">
        <f>'Input 1'!AV145</f>
        <v>19714.705000000002</v>
      </c>
      <c r="AW147" s="9">
        <f>'Input 1'!AW145</f>
        <v>19870.102999999999</v>
      </c>
      <c r="AX147" s="9">
        <f>'Input 1'!AX145</f>
        <v>20025.681</v>
      </c>
      <c r="AY147" s="9">
        <f>'Input 1'!AY145</f>
        <v>20180.895</v>
      </c>
      <c r="AZ147" s="9">
        <f>'Input 1'!AZ145</f>
        <v>20329.48</v>
      </c>
      <c r="BA147" s="9">
        <f>'Input 1'!BA145</f>
        <v>20465.701000000001</v>
      </c>
      <c r="BB147" s="9">
        <f>'Input 1'!BB145</f>
        <v>20590.682000000001</v>
      </c>
      <c r="BC147" s="9">
        <f>'Input 1'!BC145</f>
        <v>20681.802</v>
      </c>
      <c r="BD147" s="9">
        <f>'Input 1'!BD145</f>
        <v>20727.168000000001</v>
      </c>
      <c r="BE147" s="9">
        <f>'Input 1'!BE145</f>
        <v>20734.678</v>
      </c>
      <c r="BF147" s="9">
        <f>'Input 1'!BF145</f>
        <v>20724.3</v>
      </c>
      <c r="BG147" s="9">
        <f>'Input 1'!BG145</f>
        <v>20692.251</v>
      </c>
      <c r="BH147" s="9">
        <f>'Input 1'!BH145</f>
        <v>20633.593000000001</v>
      </c>
      <c r="BI147" s="9">
        <f>'Input 1'!BI145</f>
        <v>20547.925999999999</v>
      </c>
      <c r="BJ147" s="9">
        <f>'Input 1'!BJ145</f>
        <v>20435.808000000001</v>
      </c>
      <c r="BK147" s="9">
        <f>'Input 1'!BK145</f>
        <v>20299.001</v>
      </c>
      <c r="BL147" s="9">
        <f>'Input 1'!BL145</f>
        <v>20138.113000000001</v>
      </c>
      <c r="BM147" s="9">
        <f>'Input 1'!BM145</f>
        <v>19949.998</v>
      </c>
      <c r="BN147" s="9">
        <f>'Input 1'!BN145</f>
        <v>19733.580000000002</v>
      </c>
      <c r="BO147" s="9">
        <f>'Input 1'!BO145</f>
        <v>19490.912</v>
      </c>
      <c r="BP147" s="9">
        <f>'Input 1'!BP145</f>
        <v>19228.273000000001</v>
      </c>
      <c r="BQ147" s="9">
        <f>'Input 1'!BQ145</f>
        <v>18948.189999999999</v>
      </c>
      <c r="BR147" s="9">
        <f>'Input 1'!BR145</f>
        <v>18639.076000000001</v>
      </c>
      <c r="BS147" s="9">
        <f>'Input 1'!BS145</f>
        <v>18297.026999999998</v>
      </c>
      <c r="BT147" s="9">
        <f>'Input 1'!BT145</f>
        <v>17929.899000000001</v>
      </c>
      <c r="BU147" s="9">
        <f>'Input 1'!BU145</f>
        <v>17533.723000000002</v>
      </c>
      <c r="BV147" s="9">
        <f>'Input 1'!BV145</f>
        <v>17090.415000000001</v>
      </c>
      <c r="BW147" s="9">
        <f>'Input 1'!BW145</f>
        <v>16695.2</v>
      </c>
      <c r="BX147" s="9">
        <f>'Input 1'!BX145</f>
        <v>16389.002</v>
      </c>
      <c r="BY147" s="9">
        <f>'Input 1'!BY145</f>
        <v>16118.316999999999</v>
      </c>
      <c r="BZ147" s="9">
        <f>'Input 1'!BZ145</f>
        <v>15801.573</v>
      </c>
      <c r="CA147" s="9">
        <f>'Input 1'!CA145</f>
        <v>15470.508</v>
      </c>
      <c r="CB147" s="9">
        <f>'Input 1'!CB145</f>
        <v>14985.348</v>
      </c>
      <c r="CC147" s="9">
        <f>'Input 1'!CC145</f>
        <v>14273.19</v>
      </c>
      <c r="CD147" s="9">
        <f>'Input 1'!CD145</f>
        <v>13404.057000000001</v>
      </c>
      <c r="CE147" s="9">
        <f>'Input 1'!CE145</f>
        <v>12532.769</v>
      </c>
      <c r="CF147" s="9">
        <f>'Input 1'!CF145</f>
        <v>11642.632</v>
      </c>
      <c r="CG147" s="9">
        <f>'Input 1'!CG145</f>
        <v>10722.715</v>
      </c>
      <c r="CH147" s="9">
        <f>'Input 1'!CH145</f>
        <v>9787.7890000000007</v>
      </c>
      <c r="CI147" s="9">
        <f>'Input 1'!CI145</f>
        <v>8847.8279999999995</v>
      </c>
      <c r="CJ147" s="9">
        <f>'Input 1'!CJ145</f>
        <v>7886.674</v>
      </c>
      <c r="CK147" s="9">
        <f>'Input 1'!CK145</f>
        <v>6958.3810000000003</v>
      </c>
      <c r="CL147" s="9">
        <f>'Input 1'!CL145</f>
        <v>6103.7070000000003</v>
      </c>
      <c r="CM147" s="9">
        <f>'Input 1'!CM145</f>
        <v>5264.5919999999996</v>
      </c>
      <c r="CN147" s="10">
        <f>SUM('Input 1'!CN145:CX145)</f>
        <v>21537.012999999995</v>
      </c>
    </row>
    <row r="148" spans="1:92" x14ac:dyDescent="0.2">
      <c r="A148">
        <f t="shared" si="2"/>
        <v>2087</v>
      </c>
      <c r="B148" s="9">
        <f>'Input 1'!B146</f>
        <v>14666.806</v>
      </c>
      <c r="C148" s="9">
        <f>'Input 1'!C146</f>
        <v>14744.864</v>
      </c>
      <c r="D148" s="9">
        <f>'Input 1'!D146</f>
        <v>14810.607</v>
      </c>
      <c r="E148" s="9">
        <f>'Input 1'!E146</f>
        <v>14896.441000000001</v>
      </c>
      <c r="F148" s="9">
        <f>'Input 1'!F146</f>
        <v>14983.757</v>
      </c>
      <c r="G148" s="9">
        <f>'Input 1'!G146</f>
        <v>15072.748</v>
      </c>
      <c r="H148" s="9">
        <f>'Input 1'!H146</f>
        <v>15163.61</v>
      </c>
      <c r="I148" s="9">
        <f>'Input 1'!I146</f>
        <v>15256.746999999999</v>
      </c>
      <c r="J148" s="9">
        <f>'Input 1'!J146</f>
        <v>15352.562</v>
      </c>
      <c r="K148" s="9">
        <f>'Input 1'!K146</f>
        <v>15450.204</v>
      </c>
      <c r="L148" s="9">
        <f>'Input 1'!L146</f>
        <v>15549.447</v>
      </c>
      <c r="M148" s="9">
        <f>'Input 1'!M146</f>
        <v>15651.115</v>
      </c>
      <c r="N148" s="9">
        <f>'Input 1'!N146</f>
        <v>15755.444</v>
      </c>
      <c r="O148" s="9">
        <f>'Input 1'!O146</f>
        <v>15861.412</v>
      </c>
      <c r="P148" s="9">
        <f>'Input 1'!P146</f>
        <v>15975.295</v>
      </c>
      <c r="Q148" s="9">
        <f>'Input 1'!Q146</f>
        <v>16099.929</v>
      </c>
      <c r="R148" s="9">
        <f>'Input 1'!R146</f>
        <v>16232.071</v>
      </c>
      <c r="S148" s="9">
        <f>'Input 1'!S146</f>
        <v>16364.433999999999</v>
      </c>
      <c r="T148" s="9">
        <f>'Input 1'!T146</f>
        <v>16497.03</v>
      </c>
      <c r="U148" s="9">
        <f>'Input 1'!U146</f>
        <v>16632.228999999999</v>
      </c>
      <c r="V148" s="9">
        <f>'Input 1'!V146</f>
        <v>16770.004000000001</v>
      </c>
      <c r="W148" s="9">
        <f>'Input 1'!W146</f>
        <v>16908.364000000001</v>
      </c>
      <c r="X148" s="9">
        <f>'Input 1'!X146</f>
        <v>17045.791000000001</v>
      </c>
      <c r="Y148" s="9">
        <f>'Input 1'!Y146</f>
        <v>17183.121999999999</v>
      </c>
      <c r="Z148" s="9">
        <f>'Input 1'!Z146</f>
        <v>17311.293000000001</v>
      </c>
      <c r="AA148" s="9">
        <f>'Input 1'!AA146</f>
        <v>17425.797999999999</v>
      </c>
      <c r="AB148" s="9">
        <f>'Input 1'!AB146</f>
        <v>17530.383000000002</v>
      </c>
      <c r="AC148" s="9">
        <f>'Input 1'!AC146</f>
        <v>17633.446</v>
      </c>
      <c r="AD148" s="9">
        <f>'Input 1'!AD146</f>
        <v>17733.482</v>
      </c>
      <c r="AE148" s="9">
        <f>'Input 1'!AE146</f>
        <v>17830.791000000001</v>
      </c>
      <c r="AF148" s="9">
        <f>'Input 1'!AF146</f>
        <v>17926.422999999999</v>
      </c>
      <c r="AG148" s="9">
        <f>'Input 1'!AG146</f>
        <v>18019.919000000002</v>
      </c>
      <c r="AH148" s="9">
        <f>'Input 1'!AH146</f>
        <v>18111.611000000001</v>
      </c>
      <c r="AI148" s="9">
        <f>'Input 1'!AI146</f>
        <v>18203.637999999999</v>
      </c>
      <c r="AJ148" s="9">
        <f>'Input 1'!AJ146</f>
        <v>18287.974999999999</v>
      </c>
      <c r="AK148" s="9">
        <f>'Input 1'!AK146</f>
        <v>18361.379000000001</v>
      </c>
      <c r="AL148" s="9">
        <f>'Input 1'!AL146</f>
        <v>18429.075000000001</v>
      </c>
      <c r="AM148" s="9">
        <f>'Input 1'!AM146</f>
        <v>18499.721000000001</v>
      </c>
      <c r="AN148" s="9">
        <f>'Input 1'!AN146</f>
        <v>18571.806</v>
      </c>
      <c r="AO148" s="9">
        <f>'Input 1'!AO146</f>
        <v>18653.741999999998</v>
      </c>
      <c r="AP148" s="9">
        <f>'Input 1'!AP146</f>
        <v>18750.672999999999</v>
      </c>
      <c r="AQ148" s="9">
        <f>'Input 1'!AQ146</f>
        <v>18859.478999999999</v>
      </c>
      <c r="AR148" s="9">
        <f>'Input 1'!AR146</f>
        <v>18969.035</v>
      </c>
      <c r="AS148" s="9">
        <f>'Input 1'!AS146</f>
        <v>19078.134999999998</v>
      </c>
      <c r="AT148" s="9">
        <f>'Input 1'!AT146</f>
        <v>19203.833999999999</v>
      </c>
      <c r="AU148" s="9">
        <f>'Input 1'!AU146</f>
        <v>19352.402999999998</v>
      </c>
      <c r="AV148" s="9">
        <f>'Input 1'!AV146</f>
        <v>19514.898000000001</v>
      </c>
      <c r="AW148" s="9">
        <f>'Input 1'!AW146</f>
        <v>19672.128000000001</v>
      </c>
      <c r="AX148" s="9">
        <f>'Input 1'!AX146</f>
        <v>19823.162</v>
      </c>
      <c r="AY148" s="9">
        <f>'Input 1'!AY146</f>
        <v>19973.768</v>
      </c>
      <c r="AZ148" s="9">
        <f>'Input 1'!AZ146</f>
        <v>20123.323</v>
      </c>
      <c r="BA148" s="9">
        <f>'Input 1'!BA146</f>
        <v>20265.616999999998</v>
      </c>
      <c r="BB148" s="9">
        <f>'Input 1'!BB146</f>
        <v>20394.964</v>
      </c>
      <c r="BC148" s="9">
        <f>'Input 1'!BC146</f>
        <v>20512.376</v>
      </c>
      <c r="BD148" s="9">
        <f>'Input 1'!BD146</f>
        <v>20595.637999999999</v>
      </c>
      <c r="BE148" s="9">
        <f>'Input 1'!BE146</f>
        <v>20633.032999999999</v>
      </c>
      <c r="BF148" s="9">
        <f>'Input 1'!BF146</f>
        <v>20632.199000000001</v>
      </c>
      <c r="BG148" s="9">
        <f>'Input 1'!BG146</f>
        <v>20612.522000000001</v>
      </c>
      <c r="BH148" s="9">
        <f>'Input 1'!BH146</f>
        <v>20570.157999999999</v>
      </c>
      <c r="BI148" s="9">
        <f>'Input 1'!BI146</f>
        <v>20500.476999999999</v>
      </c>
      <c r="BJ148" s="9">
        <f>'Input 1'!BJ146</f>
        <v>20403.113000000001</v>
      </c>
      <c r="BK148" s="9">
        <f>'Input 1'!BK146</f>
        <v>20278.356</v>
      </c>
      <c r="BL148" s="9">
        <f>'Input 1'!BL146</f>
        <v>20127.677</v>
      </c>
      <c r="BM148" s="9">
        <f>'Input 1'!BM146</f>
        <v>19951.759999999998</v>
      </c>
      <c r="BN148" s="9">
        <f>'Input 1'!BN146</f>
        <v>19746.562999999998</v>
      </c>
      <c r="BO148" s="9">
        <f>'Input 1'!BO146</f>
        <v>19510.541000000001</v>
      </c>
      <c r="BP148" s="9">
        <f>'Input 1'!BP146</f>
        <v>19246.081999999999</v>
      </c>
      <c r="BQ148" s="9">
        <f>'Input 1'!BQ146</f>
        <v>18960.131000000001</v>
      </c>
      <c r="BR148" s="9">
        <f>'Input 1'!BR146</f>
        <v>18654.907999999999</v>
      </c>
      <c r="BS148" s="9">
        <f>'Input 1'!BS146</f>
        <v>18319.482</v>
      </c>
      <c r="BT148" s="9">
        <f>'Input 1'!BT146</f>
        <v>17950.287</v>
      </c>
      <c r="BU148" s="9">
        <f>'Input 1'!BU146</f>
        <v>17554.710999999999</v>
      </c>
      <c r="BV148" s="9">
        <f>'Input 1'!BV146</f>
        <v>17129.215</v>
      </c>
      <c r="BW148" s="9">
        <f>'Input 1'!BW146</f>
        <v>16657.109</v>
      </c>
      <c r="BX148" s="9">
        <f>'Input 1'!BX146</f>
        <v>16226.73</v>
      </c>
      <c r="BY148" s="9">
        <f>'Input 1'!BY146</f>
        <v>15876.093000000001</v>
      </c>
      <c r="BZ148" s="9">
        <f>'Input 1'!BZ146</f>
        <v>15555.691000000001</v>
      </c>
      <c r="CA148" s="9">
        <f>'Input 1'!CA146</f>
        <v>15191.92</v>
      </c>
      <c r="CB148" s="9">
        <f>'Input 1'!CB146</f>
        <v>14816.2</v>
      </c>
      <c r="CC148" s="9">
        <f>'Input 1'!CC146</f>
        <v>14289.47</v>
      </c>
      <c r="CD148" s="9">
        <f>'Input 1'!CD146</f>
        <v>13540.406000000001</v>
      </c>
      <c r="CE148" s="9">
        <f>'Input 1'!CE146</f>
        <v>12639.749</v>
      </c>
      <c r="CF148" s="9">
        <f>'Input 1'!CF146</f>
        <v>11741.402</v>
      </c>
      <c r="CG148" s="9">
        <f>'Input 1'!CG146</f>
        <v>10828.784</v>
      </c>
      <c r="CH148" s="9">
        <f>'Input 1'!CH146</f>
        <v>9897.81</v>
      </c>
      <c r="CI148" s="9">
        <f>'Input 1'!CI146</f>
        <v>8966.5609999999997</v>
      </c>
      <c r="CJ148" s="9">
        <f>'Input 1'!CJ146</f>
        <v>8042.7039999999997</v>
      </c>
      <c r="CK148" s="9">
        <f>'Input 1'!CK146</f>
        <v>7084.1419999999998</v>
      </c>
      <c r="CL148" s="9">
        <f>'Input 1'!CL146</f>
        <v>6190.1880000000001</v>
      </c>
      <c r="CM148" s="9">
        <f>'Input 1'!CM146</f>
        <v>5415.643</v>
      </c>
      <c r="CN148" s="10">
        <f>SUM('Input 1'!CN146:CX146)</f>
        <v>22629.108000000004</v>
      </c>
    </row>
    <row r="149" spans="1:92" x14ac:dyDescent="0.2">
      <c r="A149">
        <f t="shared" si="2"/>
        <v>2088</v>
      </c>
      <c r="B149" s="9">
        <f>'Input 1'!B147</f>
        <v>14594.299000000001</v>
      </c>
      <c r="C149" s="9">
        <f>'Input 1'!C147</f>
        <v>14664.134</v>
      </c>
      <c r="D149" s="9">
        <f>'Input 1'!D147</f>
        <v>14737.004999999999</v>
      </c>
      <c r="E149" s="9">
        <f>'Input 1'!E147</f>
        <v>14801.99</v>
      </c>
      <c r="F149" s="9">
        <f>'Input 1'!F147</f>
        <v>14886.459000000001</v>
      </c>
      <c r="G149" s="9">
        <f>'Input 1'!G147</f>
        <v>14973.004000000001</v>
      </c>
      <c r="H149" s="9">
        <f>'Input 1'!H147</f>
        <v>15061.703</v>
      </c>
      <c r="I149" s="9">
        <f>'Input 1'!I147</f>
        <v>15152.635</v>
      </c>
      <c r="J149" s="9">
        <f>'Input 1'!J147</f>
        <v>15246.191000000001</v>
      </c>
      <c r="K149" s="9">
        <f>'Input 1'!K147</f>
        <v>15342.763000000001</v>
      </c>
      <c r="L149" s="9">
        <f>'Input 1'!L147</f>
        <v>15440.857</v>
      </c>
      <c r="M149" s="9">
        <f>'Input 1'!M147</f>
        <v>15539.924000000001</v>
      </c>
      <c r="N149" s="9">
        <f>'Input 1'!N147</f>
        <v>15640.983</v>
      </c>
      <c r="O149" s="9">
        <f>'Input 1'!O147</f>
        <v>15744.856</v>
      </c>
      <c r="P149" s="9">
        <f>'Input 1'!P147</f>
        <v>15850.481</v>
      </c>
      <c r="Q149" s="9">
        <f>'Input 1'!Q147</f>
        <v>15963.641</v>
      </c>
      <c r="R149" s="9">
        <f>'Input 1'!R147</f>
        <v>16087.011</v>
      </c>
      <c r="S149" s="9">
        <f>'Input 1'!S147</f>
        <v>16217.558000000001</v>
      </c>
      <c r="T149" s="9">
        <f>'Input 1'!T147</f>
        <v>16348.377</v>
      </c>
      <c r="U149" s="9">
        <f>'Input 1'!U147</f>
        <v>16479.411</v>
      </c>
      <c r="V149" s="9">
        <f>'Input 1'!V147</f>
        <v>16613.305</v>
      </c>
      <c r="W149" s="9">
        <f>'Input 1'!W147</f>
        <v>16750.212</v>
      </c>
      <c r="X149" s="9">
        <f>'Input 1'!X147</f>
        <v>16888.03</v>
      </c>
      <c r="Y149" s="9">
        <f>'Input 1'!Y147</f>
        <v>17024.898000000001</v>
      </c>
      <c r="Z149" s="9">
        <f>'Input 1'!Z147</f>
        <v>17161.661</v>
      </c>
      <c r="AA149" s="9">
        <f>'Input 1'!AA147</f>
        <v>17289.603999999999</v>
      </c>
      <c r="AB149" s="9">
        <f>'Input 1'!AB147</f>
        <v>17404.341</v>
      </c>
      <c r="AC149" s="9">
        <f>'Input 1'!AC147</f>
        <v>17509.452000000001</v>
      </c>
      <c r="AD149" s="9">
        <f>'Input 1'!AD147</f>
        <v>17613.035</v>
      </c>
      <c r="AE149" s="9">
        <f>'Input 1'!AE147</f>
        <v>17713.633000000002</v>
      </c>
      <c r="AF149" s="9">
        <f>'Input 1'!AF147</f>
        <v>17811.339</v>
      </c>
      <c r="AG149" s="9">
        <f>'Input 1'!AG147</f>
        <v>17907.065999999999</v>
      </c>
      <c r="AH149" s="9">
        <f>'Input 1'!AH147</f>
        <v>18000.429</v>
      </c>
      <c r="AI149" s="9">
        <f>'Input 1'!AI147</f>
        <v>18091.957999999999</v>
      </c>
      <c r="AJ149" s="9">
        <f>'Input 1'!AJ147</f>
        <v>18183.734</v>
      </c>
      <c r="AK149" s="9">
        <f>'Input 1'!AK147</f>
        <v>18267.704000000002</v>
      </c>
      <c r="AL149" s="9">
        <f>'Input 1'!AL147</f>
        <v>18340.624</v>
      </c>
      <c r="AM149" s="9">
        <f>'Input 1'!AM147</f>
        <v>18407.695</v>
      </c>
      <c r="AN149" s="9">
        <f>'Input 1'!AN147</f>
        <v>18477.509999999998</v>
      </c>
      <c r="AO149" s="9">
        <f>'Input 1'!AO147</f>
        <v>18548.522000000001</v>
      </c>
      <c r="AP149" s="9">
        <f>'Input 1'!AP147</f>
        <v>18629.261999999999</v>
      </c>
      <c r="AQ149" s="9">
        <f>'Input 1'!AQ147</f>
        <v>18724.915000000001</v>
      </c>
      <c r="AR149" s="9">
        <f>'Input 1'!AR147</f>
        <v>18832.263999999999</v>
      </c>
      <c r="AS149" s="9">
        <f>'Input 1'!AS147</f>
        <v>18940.027999999998</v>
      </c>
      <c r="AT149" s="9">
        <f>'Input 1'!AT147</f>
        <v>19047.003000000001</v>
      </c>
      <c r="AU149" s="9">
        <f>'Input 1'!AU147</f>
        <v>19170.152999999998</v>
      </c>
      <c r="AV149" s="9">
        <f>'Input 1'!AV147</f>
        <v>19315.679</v>
      </c>
      <c r="AW149" s="9">
        <f>'Input 1'!AW147</f>
        <v>19474.641</v>
      </c>
      <c r="AX149" s="9">
        <f>'Input 1'!AX147</f>
        <v>19627.921999999999</v>
      </c>
      <c r="AY149" s="9">
        <f>'Input 1'!AY147</f>
        <v>19774.578000000001</v>
      </c>
      <c r="AZ149" s="9">
        <f>'Input 1'!AZ147</f>
        <v>19920.2</v>
      </c>
      <c r="BA149" s="9">
        <f>'Input 1'!BA147</f>
        <v>20064.082999999999</v>
      </c>
      <c r="BB149" s="9">
        <f>'Input 1'!BB147</f>
        <v>20200.074000000001</v>
      </c>
      <c r="BC149" s="9">
        <f>'Input 1'!BC147</f>
        <v>20322.535</v>
      </c>
      <c r="BD149" s="9">
        <f>'Input 1'!BD147</f>
        <v>20432.367999999999</v>
      </c>
      <c r="BE149" s="9">
        <f>'Input 1'!BE147</f>
        <v>20507.764999999999</v>
      </c>
      <c r="BF149" s="9">
        <f>'Input 1'!BF147</f>
        <v>20537.184000000001</v>
      </c>
      <c r="BG149" s="9">
        <f>'Input 1'!BG147</f>
        <v>20528.005000000001</v>
      </c>
      <c r="BH149" s="9">
        <f>'Input 1'!BH147</f>
        <v>20499.028999999999</v>
      </c>
      <c r="BI149" s="9">
        <f>'Input 1'!BI147</f>
        <v>20446.353999999999</v>
      </c>
      <c r="BJ149" s="9">
        <f>'Input 1'!BJ147</f>
        <v>20365.652999999998</v>
      </c>
      <c r="BK149" s="9">
        <f>'Input 1'!BK147</f>
        <v>20256.598999999998</v>
      </c>
      <c r="BL149" s="9">
        <f>'Input 1'!BL147</f>
        <v>20119.212</v>
      </c>
      <c r="BM149" s="9">
        <f>'Input 1'!BM147</f>
        <v>19954.670999999998</v>
      </c>
      <c r="BN149" s="9">
        <f>'Input 1'!BN147</f>
        <v>19763.738000000001</v>
      </c>
      <c r="BO149" s="9">
        <f>'Input 1'!BO147</f>
        <v>19541.474999999999</v>
      </c>
      <c r="BP149" s="9">
        <f>'Input 1'!BP147</f>
        <v>19285.865000000002</v>
      </c>
      <c r="BQ149" s="9">
        <f>'Input 1'!BQ147</f>
        <v>18999.634999999998</v>
      </c>
      <c r="BR149" s="9">
        <f>'Input 1'!BR147</f>
        <v>18690.394</v>
      </c>
      <c r="BS149" s="9">
        <f>'Input 1'!BS147</f>
        <v>18360.052</v>
      </c>
      <c r="BT149" s="9">
        <f>'Input 1'!BT147</f>
        <v>17998.339</v>
      </c>
      <c r="BU149" s="9">
        <f>'Input 1'!BU147</f>
        <v>17602.026000000002</v>
      </c>
      <c r="BV149" s="9">
        <f>'Input 1'!BV147</f>
        <v>17178.030999999999</v>
      </c>
      <c r="BW149" s="9">
        <f>'Input 1'!BW147</f>
        <v>16723.245999999999</v>
      </c>
      <c r="BX149" s="9">
        <f>'Input 1'!BX147</f>
        <v>16222.379000000001</v>
      </c>
      <c r="BY149" s="9">
        <f>'Input 1'!BY147</f>
        <v>15756.867</v>
      </c>
      <c r="BZ149" s="9">
        <f>'Input 1'!BZ147</f>
        <v>15361.815000000001</v>
      </c>
      <c r="CA149" s="9">
        <f>'Input 1'!CA147</f>
        <v>14991.717000000001</v>
      </c>
      <c r="CB149" s="9">
        <f>'Input 1'!CB147</f>
        <v>14580.944</v>
      </c>
      <c r="CC149" s="9">
        <f>'Input 1'!CC147</f>
        <v>14160.594999999999</v>
      </c>
      <c r="CD149" s="9">
        <f>'Input 1'!CD147</f>
        <v>13592.334000000001</v>
      </c>
      <c r="CE149" s="9">
        <f>'Input 1'!CE147</f>
        <v>12806.42</v>
      </c>
      <c r="CF149" s="9">
        <f>'Input 1'!CF147</f>
        <v>11874.311</v>
      </c>
      <c r="CG149" s="9">
        <f>'Input 1'!CG147</f>
        <v>10948.976000000001</v>
      </c>
      <c r="CH149" s="9">
        <f>'Input 1'!CH147</f>
        <v>10013.949000000001</v>
      </c>
      <c r="CI149" s="9">
        <f>'Input 1'!CI147</f>
        <v>9071.9940000000006</v>
      </c>
      <c r="CJ149" s="9">
        <f>'Input 1'!CJ147</f>
        <v>8144.4979999999996</v>
      </c>
      <c r="CK149" s="9">
        <f>'Input 1'!CK147</f>
        <v>7236.8239999999996</v>
      </c>
      <c r="CL149" s="9">
        <f>'Input 1'!CL147</f>
        <v>6280.9340000000002</v>
      </c>
      <c r="CM149" s="9">
        <f>'Input 1'!CM147</f>
        <v>5421.3959999999997</v>
      </c>
      <c r="CN149" s="10">
        <f>SUM('Input 1'!CN147:CX147)</f>
        <v>23327.020999999993</v>
      </c>
    </row>
    <row r="150" spans="1:92" x14ac:dyDescent="0.2">
      <c r="A150">
        <f t="shared" si="2"/>
        <v>2089</v>
      </c>
      <c r="B150" s="9">
        <f>'Input 1'!B148</f>
        <v>14515.999</v>
      </c>
      <c r="C150" s="9">
        <f>'Input 1'!C148</f>
        <v>14580.017</v>
      </c>
      <c r="D150" s="9">
        <f>'Input 1'!D148</f>
        <v>14648.136</v>
      </c>
      <c r="E150" s="9">
        <f>'Input 1'!E148</f>
        <v>14720.233</v>
      </c>
      <c r="F150" s="9">
        <f>'Input 1'!F148</f>
        <v>14791.958000000001</v>
      </c>
      <c r="G150" s="9">
        <f>'Input 1'!G148</f>
        <v>14875.052</v>
      </c>
      <c r="H150" s="9">
        <f>'Input 1'!H148</f>
        <v>14960.819</v>
      </c>
      <c r="I150" s="9">
        <f>'Input 1'!I148</f>
        <v>15049.218000000001</v>
      </c>
      <c r="J150" s="9">
        <f>'Input 1'!J148</f>
        <v>15140.210999999999</v>
      </c>
      <c r="K150" s="9">
        <f>'Input 1'!K148</f>
        <v>15234.177</v>
      </c>
      <c r="L150" s="9">
        <f>'Input 1'!L148</f>
        <v>15331.495999999999</v>
      </c>
      <c r="M150" s="9">
        <f>'Input 1'!M148</f>
        <v>15430.035</v>
      </c>
      <c r="N150" s="9">
        <f>'Input 1'!N148</f>
        <v>15528.915000000001</v>
      </c>
      <c r="O150" s="9">
        <f>'Input 1'!O148</f>
        <v>15629.355</v>
      </c>
      <c r="P150" s="9">
        <f>'Input 1'!P148</f>
        <v>15732.763000000001</v>
      </c>
      <c r="Q150" s="9">
        <f>'Input 1'!Q148</f>
        <v>15838.035</v>
      </c>
      <c r="R150" s="9">
        <f>'Input 1'!R148</f>
        <v>15950.462</v>
      </c>
      <c r="S150" s="9">
        <f>'Input 1'!S148</f>
        <v>16072.554</v>
      </c>
      <c r="T150" s="9">
        <f>'Input 1'!T148</f>
        <v>16201.494000000001</v>
      </c>
      <c r="U150" s="9">
        <f>'Input 1'!U148</f>
        <v>16330.758</v>
      </c>
      <c r="V150" s="9">
        <f>'Input 1'!V148</f>
        <v>16460.216</v>
      </c>
      <c r="W150" s="9">
        <f>'Input 1'!W148</f>
        <v>16592.793000000001</v>
      </c>
      <c r="X150" s="9">
        <f>'Input 1'!X148</f>
        <v>16728.817999999999</v>
      </c>
      <c r="Y150" s="9">
        <f>'Input 1'!Y148</f>
        <v>16866.080999999998</v>
      </c>
      <c r="Z150" s="9">
        <f>'Input 1'!Z148</f>
        <v>17002.378000000001</v>
      </c>
      <c r="AA150" s="9">
        <f>'Input 1'!AA148</f>
        <v>17138.560000000001</v>
      </c>
      <c r="AB150" s="9">
        <f>'Input 1'!AB148</f>
        <v>17266.261999999999</v>
      </c>
      <c r="AC150" s="9">
        <f>'Input 1'!AC148</f>
        <v>17381.221000000001</v>
      </c>
      <c r="AD150" s="9">
        <f>'Input 1'!AD148</f>
        <v>17486.847000000002</v>
      </c>
      <c r="AE150" s="9">
        <f>'Input 1'!AE148</f>
        <v>17590.939999999999</v>
      </c>
      <c r="AF150" s="9">
        <f>'Input 1'!AF148</f>
        <v>17692.09</v>
      </c>
      <c r="AG150" s="9">
        <f>'Input 1'!AG148</f>
        <v>17790.185000000001</v>
      </c>
      <c r="AH150" s="9">
        <f>'Input 1'!AH148</f>
        <v>17885.996999999999</v>
      </c>
      <c r="AI150" s="9">
        <f>'Input 1'!AI148</f>
        <v>17979.218000000001</v>
      </c>
      <c r="AJ150" s="9">
        <f>'Input 1'!AJ148</f>
        <v>18070.575000000001</v>
      </c>
      <c r="AK150" s="9">
        <f>'Input 1'!AK148</f>
        <v>18162.092000000001</v>
      </c>
      <c r="AL150" s="9">
        <f>'Input 1'!AL148</f>
        <v>18245.687000000002</v>
      </c>
      <c r="AM150" s="9">
        <f>'Input 1'!AM148</f>
        <v>18318.116000000002</v>
      </c>
      <c r="AN150" s="9">
        <f>'Input 1'!AN148</f>
        <v>18384.556</v>
      </c>
      <c r="AO150" s="9">
        <f>'Input 1'!AO148</f>
        <v>18453.532999999999</v>
      </c>
      <c r="AP150" s="9">
        <f>'Input 1'!AP148</f>
        <v>18523.465</v>
      </c>
      <c r="AQ150" s="9">
        <f>'Input 1'!AQ148</f>
        <v>18603.003000000001</v>
      </c>
      <c r="AR150" s="9">
        <f>'Input 1'!AR148</f>
        <v>18697.366999999998</v>
      </c>
      <c r="AS150" s="9">
        <f>'Input 1'!AS148</f>
        <v>18803.249</v>
      </c>
      <c r="AT150" s="9">
        <f>'Input 1'!AT148</f>
        <v>18909.212</v>
      </c>
      <c r="AU150" s="9">
        <f>'Input 1'!AU148</f>
        <v>19014.05</v>
      </c>
      <c r="AV150" s="9">
        <f>'Input 1'!AV148</f>
        <v>19134.64</v>
      </c>
      <c r="AW150" s="9">
        <f>'Input 1'!AW148</f>
        <v>19277.11</v>
      </c>
      <c r="AX150" s="9">
        <f>'Input 1'!AX148</f>
        <v>19432.523000000001</v>
      </c>
      <c r="AY150" s="9">
        <f>'Input 1'!AY148</f>
        <v>19581.842000000001</v>
      </c>
      <c r="AZ150" s="9">
        <f>'Input 1'!AZ148</f>
        <v>19724.106</v>
      </c>
      <c r="BA150" s="9">
        <f>'Input 1'!BA148</f>
        <v>19864.73</v>
      </c>
      <c r="BB150" s="9">
        <f>'Input 1'!BB148</f>
        <v>20002.927</v>
      </c>
      <c r="BC150" s="9">
        <f>'Input 1'!BC148</f>
        <v>20132.601999999999</v>
      </c>
      <c r="BD150" s="9">
        <f>'Input 1'!BD148</f>
        <v>20248.167000000001</v>
      </c>
      <c r="BE150" s="9">
        <f>'Input 1'!BE148</f>
        <v>20350.41</v>
      </c>
      <c r="BF150" s="9">
        <f>'Input 1'!BF148</f>
        <v>20417.935000000001</v>
      </c>
      <c r="BG150" s="9">
        <f>'Input 1'!BG148</f>
        <v>20439.377</v>
      </c>
      <c r="BH150" s="9">
        <f>'Input 1'!BH148</f>
        <v>20421.852999999999</v>
      </c>
      <c r="BI150" s="9">
        <f>'Input 1'!BI148</f>
        <v>20383.582999999999</v>
      </c>
      <c r="BJ150" s="9">
        <f>'Input 1'!BJ148</f>
        <v>20320.600999999999</v>
      </c>
      <c r="BK150" s="9">
        <f>'Input 1'!BK148</f>
        <v>20228.89</v>
      </c>
      <c r="BL150" s="9">
        <f>'Input 1'!BL148</f>
        <v>20108.156999999999</v>
      </c>
      <c r="BM150" s="9">
        <f>'Input 1'!BM148</f>
        <v>19958.152999999998</v>
      </c>
      <c r="BN150" s="9">
        <f>'Input 1'!BN148</f>
        <v>19779.768</v>
      </c>
      <c r="BO150" s="9">
        <f>'Input 1'!BO148</f>
        <v>19573.838</v>
      </c>
      <c r="BP150" s="9">
        <f>'Input 1'!BP148</f>
        <v>19334.530999999999</v>
      </c>
      <c r="BQ150" s="9">
        <f>'Input 1'!BQ148</f>
        <v>19059.358</v>
      </c>
      <c r="BR150" s="9">
        <f>'Input 1'!BR148</f>
        <v>18751.385999999999</v>
      </c>
      <c r="BS150" s="9">
        <f>'Input 1'!BS148</f>
        <v>18418.884999999998</v>
      </c>
      <c r="BT150" s="9">
        <f>'Input 1'!BT148</f>
        <v>18063.458999999999</v>
      </c>
      <c r="BU150" s="9">
        <f>'Input 1'!BU148</f>
        <v>17675.494999999999</v>
      </c>
      <c r="BV150" s="9">
        <f>'Input 1'!BV148</f>
        <v>17252.102999999999</v>
      </c>
      <c r="BW150" s="9">
        <f>'Input 1'!BW148</f>
        <v>16799.733</v>
      </c>
      <c r="BX150" s="9">
        <f>'Input 1'!BX148</f>
        <v>16315.704</v>
      </c>
      <c r="BY150" s="9">
        <f>'Input 1'!BY148</f>
        <v>15786.125</v>
      </c>
      <c r="BZ150" s="9">
        <f>'Input 1'!BZ148</f>
        <v>15285.527</v>
      </c>
      <c r="CA150" s="9">
        <f>'Input 1'!CA148</f>
        <v>14846.1</v>
      </c>
      <c r="CB150" s="9">
        <f>'Input 1'!CB148</f>
        <v>14426.343999999999</v>
      </c>
      <c r="CC150" s="9">
        <f>'Input 1'!CC148</f>
        <v>13968.611000000001</v>
      </c>
      <c r="CD150" s="9">
        <f>'Input 1'!CD148</f>
        <v>13503.677</v>
      </c>
      <c r="CE150" s="9">
        <f>'Input 1'!CE148</f>
        <v>12893.941000000001</v>
      </c>
      <c r="CF150" s="9">
        <f>'Input 1'!CF148</f>
        <v>12071.257</v>
      </c>
      <c r="CG150" s="9">
        <f>'Input 1'!CG148</f>
        <v>11107.786</v>
      </c>
      <c r="CH150" s="9">
        <f>'Input 1'!CH148</f>
        <v>10155.554</v>
      </c>
      <c r="CI150" s="9">
        <f>'Input 1'!CI148</f>
        <v>9198.2090000000007</v>
      </c>
      <c r="CJ150" s="9">
        <f>'Input 1'!CJ148</f>
        <v>8245.3629999999994</v>
      </c>
      <c r="CK150" s="9">
        <f>'Input 1'!CK148</f>
        <v>7321.7089999999998</v>
      </c>
      <c r="CL150" s="9">
        <f>'Input 1'!CL148</f>
        <v>6430.3040000000001</v>
      </c>
      <c r="CM150" s="9">
        <f>'Input 1'!CM148</f>
        <v>5477.1760000000004</v>
      </c>
      <c r="CN150" s="10">
        <f>SUM('Input 1'!CN148:CX148)</f>
        <v>23446.456999999999</v>
      </c>
    </row>
    <row r="151" spans="1:92" x14ac:dyDescent="0.2">
      <c r="A151">
        <f t="shared" si="2"/>
        <v>2090</v>
      </c>
      <c r="B151" s="9">
        <f>'Input 1'!B149</f>
        <v>14426.125</v>
      </c>
      <c r="C151" s="9">
        <f>'Input 1'!C149</f>
        <v>14489.16</v>
      </c>
      <c r="D151" s="9">
        <f>'Input 1'!D149</f>
        <v>14556.242</v>
      </c>
      <c r="E151" s="9">
        <f>'Input 1'!E149</f>
        <v>14627.216</v>
      </c>
      <c r="F151" s="9">
        <f>'Input 1'!F149</f>
        <v>14701.924000000001</v>
      </c>
      <c r="G151" s="9">
        <f>'Input 1'!G149</f>
        <v>14780.212</v>
      </c>
      <c r="H151" s="9">
        <f>'Input 1'!H149</f>
        <v>14861.923000000001</v>
      </c>
      <c r="I151" s="9">
        <f>'Input 1'!I149</f>
        <v>14946.901</v>
      </c>
      <c r="J151" s="9">
        <f>'Input 1'!J149</f>
        <v>15034.99</v>
      </c>
      <c r="K151" s="9">
        <f>'Input 1'!K149</f>
        <v>15126.032999999999</v>
      </c>
      <c r="L151" s="9">
        <f>'Input 1'!L149</f>
        <v>15220.398999999999</v>
      </c>
      <c r="M151" s="9">
        <f>'Input 1'!M149</f>
        <v>15318.454</v>
      </c>
      <c r="N151" s="9">
        <f>'Input 1'!N149</f>
        <v>15417.424999999999</v>
      </c>
      <c r="O151" s="9">
        <f>'Input 1'!O149</f>
        <v>15516.108</v>
      </c>
      <c r="P151" s="9">
        <f>'Input 1'!P149</f>
        <v>15615.916999999999</v>
      </c>
      <c r="Q151" s="9">
        <f>'Input 1'!Q149</f>
        <v>15718.848</v>
      </c>
      <c r="R151" s="9">
        <f>'Input 1'!R149</f>
        <v>15823.754999999999</v>
      </c>
      <c r="S151" s="9">
        <f>'Input 1'!S149</f>
        <v>15935.434999999999</v>
      </c>
      <c r="T151" s="9">
        <f>'Input 1'!T149</f>
        <v>16056.236000000001</v>
      </c>
      <c r="U151" s="9">
        <f>'Input 1'!U149</f>
        <v>16183.555</v>
      </c>
      <c r="V151" s="9">
        <f>'Input 1'!V149</f>
        <v>16311.248</v>
      </c>
      <c r="W151" s="9">
        <f>'Input 1'!W149</f>
        <v>16439.116999999998</v>
      </c>
      <c r="X151" s="9">
        <f>'Input 1'!X149</f>
        <v>16570.361000000001</v>
      </c>
      <c r="Y151" s="9">
        <f>'Input 1'!Y149</f>
        <v>16705.490000000002</v>
      </c>
      <c r="Z151" s="9">
        <f>'Input 1'!Z149</f>
        <v>16842.182000000001</v>
      </c>
      <c r="AA151" s="9">
        <f>'Input 1'!AA149</f>
        <v>16977.892</v>
      </c>
      <c r="AB151" s="9">
        <f>'Input 1'!AB149</f>
        <v>17113.475999999999</v>
      </c>
      <c r="AC151" s="9">
        <f>'Input 1'!AC149</f>
        <v>17240.922999999999</v>
      </c>
      <c r="AD151" s="9">
        <f>'Input 1'!AD149</f>
        <v>17356.09</v>
      </c>
      <c r="AE151" s="9">
        <f>'Input 1'!AE149</f>
        <v>17462.219000000001</v>
      </c>
      <c r="AF151" s="9">
        <f>'Input 1'!AF149</f>
        <v>17566.810000000001</v>
      </c>
      <c r="AG151" s="9">
        <f>'Input 1'!AG149</f>
        <v>17668.501</v>
      </c>
      <c r="AH151" s="9">
        <f>'Input 1'!AH149</f>
        <v>17766.972000000002</v>
      </c>
      <c r="AI151" s="9">
        <f>'Input 1'!AI149</f>
        <v>17862.859</v>
      </c>
      <c r="AJ151" s="9">
        <f>'Input 1'!AJ149</f>
        <v>17955.928</v>
      </c>
      <c r="AK151" s="9">
        <f>'Input 1'!AK149</f>
        <v>18047.101999999999</v>
      </c>
      <c r="AL151" s="9">
        <f>'Input 1'!AL149</f>
        <v>18138.348000000002</v>
      </c>
      <c r="AM151" s="9">
        <f>'Input 1'!AM149</f>
        <v>18221.559000000001</v>
      </c>
      <c r="AN151" s="9">
        <f>'Input 1'!AN149</f>
        <v>18293.489000000001</v>
      </c>
      <c r="AO151" s="9">
        <f>'Input 1'!AO149</f>
        <v>18359.29</v>
      </c>
      <c r="AP151" s="9">
        <f>'Input 1'!AP149</f>
        <v>18427.421999999999</v>
      </c>
      <c r="AQ151" s="9">
        <f>'Input 1'!AQ149</f>
        <v>18496.264999999999</v>
      </c>
      <c r="AR151" s="9">
        <f>'Input 1'!AR149</f>
        <v>18574.592000000001</v>
      </c>
      <c r="AS151" s="9">
        <f>'Input 1'!AS149</f>
        <v>18667.656999999999</v>
      </c>
      <c r="AT151" s="9">
        <f>'Input 1'!AT149</f>
        <v>18772.061000000002</v>
      </c>
      <c r="AU151" s="9">
        <f>'Input 1'!AU149</f>
        <v>18876.21</v>
      </c>
      <c r="AV151" s="9">
        <f>'Input 1'!AV149</f>
        <v>18978.901000000002</v>
      </c>
      <c r="AW151" s="9">
        <f>'Input 1'!AW149</f>
        <v>19096.917000000001</v>
      </c>
      <c r="AX151" s="9">
        <f>'Input 1'!AX149</f>
        <v>19236.314999999999</v>
      </c>
      <c r="AY151" s="9">
        <f>'Input 1'!AY149</f>
        <v>19388.163</v>
      </c>
      <c r="AZ151" s="9">
        <f>'Input 1'!AZ149</f>
        <v>19533.502</v>
      </c>
      <c r="BA151" s="9">
        <f>'Input 1'!BA149</f>
        <v>19671.36</v>
      </c>
      <c r="BB151" s="9">
        <f>'Input 1'!BB149</f>
        <v>19806.97</v>
      </c>
      <c r="BC151" s="9">
        <f>'Input 1'!BC149</f>
        <v>19939.468000000001</v>
      </c>
      <c r="BD151" s="9">
        <f>'Input 1'!BD149</f>
        <v>20062.812999999998</v>
      </c>
      <c r="BE151" s="9">
        <f>'Input 1'!BE149</f>
        <v>20171.471000000001</v>
      </c>
      <c r="BF151" s="9">
        <f>'Input 1'!BF149</f>
        <v>20266.113000000001</v>
      </c>
      <c r="BG151" s="9">
        <f>'Input 1'!BG149</f>
        <v>20325.760999999999</v>
      </c>
      <c r="BH151" s="9">
        <f>'Input 1'!BH149</f>
        <v>20339.224999999999</v>
      </c>
      <c r="BI151" s="9">
        <f>'Input 1'!BI149</f>
        <v>20313.362000000001</v>
      </c>
      <c r="BJ151" s="9">
        <f>'Input 1'!BJ149</f>
        <v>20265.803</v>
      </c>
      <c r="BK151" s="9">
        <f>'Input 1'!BK149</f>
        <v>20192.526000000002</v>
      </c>
      <c r="BL151" s="9">
        <f>'Input 1'!BL149</f>
        <v>20089.817999999999</v>
      </c>
      <c r="BM151" s="9">
        <f>'Input 1'!BM149</f>
        <v>19957.422999999999</v>
      </c>
      <c r="BN151" s="9">
        <f>'Input 1'!BN149</f>
        <v>19794.823</v>
      </c>
      <c r="BO151" s="9">
        <f>'Input 1'!BO149</f>
        <v>19602.617999999999</v>
      </c>
      <c r="BP151" s="9">
        <f>'Input 1'!BP149</f>
        <v>19381.72</v>
      </c>
      <c r="BQ151" s="9">
        <f>'Input 1'!BQ149</f>
        <v>19125.401000000002</v>
      </c>
      <c r="BR151" s="9">
        <f>'Input 1'!BR149</f>
        <v>18830.703000000001</v>
      </c>
      <c r="BS151" s="9">
        <f>'Input 1'!BS149</f>
        <v>18501.03</v>
      </c>
      <c r="BT151" s="9">
        <f>'Input 1'!BT149</f>
        <v>18145.314999999999</v>
      </c>
      <c r="BU151" s="9">
        <f>'Input 1'!BU149</f>
        <v>17764.851999999999</v>
      </c>
      <c r="BV151" s="9">
        <f>'Input 1'!BV149</f>
        <v>17350.689999999999</v>
      </c>
      <c r="BW151" s="9">
        <f>'Input 1'!BW149</f>
        <v>16900.275000000001</v>
      </c>
      <c r="BX151" s="9">
        <f>'Input 1'!BX149</f>
        <v>16419.589</v>
      </c>
      <c r="BY151" s="9">
        <f>'Input 1'!BY149</f>
        <v>15906.380999999999</v>
      </c>
      <c r="BZ151" s="9">
        <f>'Input 1'!BZ149</f>
        <v>15348.159</v>
      </c>
      <c r="CA151" s="9">
        <f>'Input 1'!CA149</f>
        <v>14812.544</v>
      </c>
      <c r="CB151" s="9">
        <f>'Input 1'!CB149</f>
        <v>14328.805</v>
      </c>
      <c r="CC151" s="9">
        <f>'Input 1'!CC149</f>
        <v>13859.454</v>
      </c>
      <c r="CD151" s="9">
        <f>'Input 1'!CD149</f>
        <v>13354.826999999999</v>
      </c>
      <c r="CE151" s="9">
        <f>'Input 1'!CE149</f>
        <v>12845.373</v>
      </c>
      <c r="CF151" s="9">
        <f>'Input 1'!CF149</f>
        <v>12194.245999999999</v>
      </c>
      <c r="CG151" s="9">
        <f>'Input 1'!CG149</f>
        <v>11334.895</v>
      </c>
      <c r="CH151" s="9">
        <f>'Input 1'!CH149</f>
        <v>10340.183000000001</v>
      </c>
      <c r="CI151" s="9">
        <f>'Input 1'!CI149</f>
        <v>9361.1710000000003</v>
      </c>
      <c r="CJ151" s="9">
        <f>'Input 1'!CJ149</f>
        <v>8381.6260000000002</v>
      </c>
      <c r="CK151" s="9">
        <f>'Input 1'!CK149</f>
        <v>7418.0039999999999</v>
      </c>
      <c r="CL151" s="9">
        <f>'Input 1'!CL149</f>
        <v>6498.2969999999996</v>
      </c>
      <c r="CM151" s="9">
        <f>'Input 1'!CM149</f>
        <v>5623.26</v>
      </c>
      <c r="CN151" s="10">
        <f>SUM('Input 1'!CN149:CX149)</f>
        <v>23045.194999999996</v>
      </c>
    </row>
    <row r="152" spans="1:92" x14ac:dyDescent="0.2">
      <c r="A152">
        <f t="shared" si="2"/>
        <v>2091</v>
      </c>
      <c r="B152" s="9">
        <f>'Input 1'!B150</f>
        <v>14329.316000000001</v>
      </c>
      <c r="C152" s="9">
        <f>'Input 1'!C150</f>
        <v>14412.764999999999</v>
      </c>
      <c r="D152" s="9">
        <f>'Input 1'!D150</f>
        <v>14479.471</v>
      </c>
      <c r="E152" s="9">
        <f>'Input 1'!E150</f>
        <v>14548.923000000001</v>
      </c>
      <c r="F152" s="9">
        <f>'Input 1'!F150</f>
        <v>14621.164000000001</v>
      </c>
      <c r="G152" s="9">
        <f>'Input 1'!G150</f>
        <v>14696.24</v>
      </c>
      <c r="H152" s="9">
        <f>'Input 1'!H150</f>
        <v>14773.983</v>
      </c>
      <c r="I152" s="9">
        <f>'Input 1'!I150</f>
        <v>14854.224</v>
      </c>
      <c r="J152" s="9">
        <f>'Input 1'!J150</f>
        <v>14938.072</v>
      </c>
      <c r="K152" s="9">
        <f>'Input 1'!K150</f>
        <v>15025.995000000001</v>
      </c>
      <c r="L152" s="9">
        <f>'Input 1'!L150</f>
        <v>15117.402</v>
      </c>
      <c r="M152" s="9">
        <f>'Input 1'!M150</f>
        <v>15211.656000000001</v>
      </c>
      <c r="N152" s="9">
        <f>'Input 1'!N150</f>
        <v>15309.398999999999</v>
      </c>
      <c r="O152" s="9">
        <f>'Input 1'!O150</f>
        <v>15407.696</v>
      </c>
      <c r="P152" s="9">
        <f>'Input 1'!P150</f>
        <v>15505.186</v>
      </c>
      <c r="Q152" s="9">
        <f>'Input 1'!Q150</f>
        <v>15603.491</v>
      </c>
      <c r="R152" s="9">
        <f>'Input 1'!R150</f>
        <v>15704.971</v>
      </c>
      <c r="S152" s="9">
        <f>'Input 1'!S150</f>
        <v>15808.412</v>
      </c>
      <c r="T152" s="9">
        <f>'Input 1'!T150</f>
        <v>15918.876</v>
      </c>
      <c r="U152" s="9">
        <f>'Input 1'!U150</f>
        <v>16038.880999999999</v>
      </c>
      <c r="V152" s="9">
        <f>'Input 1'!V150</f>
        <v>16165.718000000001</v>
      </c>
      <c r="W152" s="9">
        <f>'Input 1'!W150</f>
        <v>16292.918</v>
      </c>
      <c r="X152" s="9">
        <f>'Input 1'!X150</f>
        <v>16420.288</v>
      </c>
      <c r="Y152" s="9">
        <f>'Input 1'!Y150</f>
        <v>16551.366999999998</v>
      </c>
      <c r="Z152" s="9">
        <f>'Input 1'!Z150</f>
        <v>16686.781999999999</v>
      </c>
      <c r="AA152" s="9">
        <f>'Input 1'!AA150</f>
        <v>16824.047999999999</v>
      </c>
      <c r="AB152" s="9">
        <f>'Input 1'!AB150</f>
        <v>16960.330999999998</v>
      </c>
      <c r="AC152" s="9">
        <f>'Input 1'!AC150</f>
        <v>17096.531999999999</v>
      </c>
      <c r="AD152" s="9">
        <f>'Input 1'!AD150</f>
        <v>17224.440999999999</v>
      </c>
      <c r="AE152" s="9">
        <f>'Input 1'!AE150</f>
        <v>17339.781999999999</v>
      </c>
      <c r="AF152" s="9">
        <f>'Input 1'!AF150</f>
        <v>17445.868999999999</v>
      </c>
      <c r="AG152" s="9">
        <f>'Input 1'!AG150</f>
        <v>17550.397000000001</v>
      </c>
      <c r="AH152" s="9">
        <f>'Input 1'!AH150</f>
        <v>17651.951000000001</v>
      </c>
      <c r="AI152" s="9">
        <f>'Input 1'!AI150</f>
        <v>17750.167000000001</v>
      </c>
      <c r="AJ152" s="9">
        <f>'Input 1'!AJ150</f>
        <v>17845.672999999999</v>
      </c>
      <c r="AK152" s="9">
        <f>'Input 1'!AK150</f>
        <v>17938.222000000002</v>
      </c>
      <c r="AL152" s="9">
        <f>'Input 1'!AL150</f>
        <v>18028.696</v>
      </c>
      <c r="AM152" s="9">
        <f>'Input 1'!AM150</f>
        <v>18119.030999999999</v>
      </c>
      <c r="AN152" s="9">
        <f>'Input 1'!AN150</f>
        <v>18201.223999999998</v>
      </c>
      <c r="AO152" s="9">
        <f>'Input 1'!AO150</f>
        <v>18272.064999999999</v>
      </c>
      <c r="AP152" s="9">
        <f>'Input 1'!AP150</f>
        <v>18336.626</v>
      </c>
      <c r="AQ152" s="9">
        <f>'Input 1'!AQ150</f>
        <v>18403.218000000001</v>
      </c>
      <c r="AR152" s="9">
        <f>'Input 1'!AR150</f>
        <v>18470.218000000001</v>
      </c>
      <c r="AS152" s="9">
        <f>'Input 1'!AS150</f>
        <v>18546.366000000002</v>
      </c>
      <c r="AT152" s="9">
        <f>'Input 1'!AT150</f>
        <v>18636.877</v>
      </c>
      <c r="AU152" s="9">
        <f>'Input 1'!AU150</f>
        <v>18738.326000000001</v>
      </c>
      <c r="AV152" s="9">
        <f>'Input 1'!AV150</f>
        <v>18839.124</v>
      </c>
      <c r="AW152" s="9">
        <f>'Input 1'!AW150</f>
        <v>18938.044999999998</v>
      </c>
      <c r="AX152" s="9">
        <f>'Input 1'!AX150</f>
        <v>19051.768</v>
      </c>
      <c r="AY152" s="9">
        <f>'Input 1'!AY150</f>
        <v>19186.292000000001</v>
      </c>
      <c r="AZ152" s="9">
        <f>'Input 1'!AZ150</f>
        <v>19332.698</v>
      </c>
      <c r="BA152" s="9">
        <f>'Input 1'!BA150</f>
        <v>19472.017</v>
      </c>
      <c r="BB152" s="9">
        <f>'Input 1'!BB150</f>
        <v>19603.183000000001</v>
      </c>
      <c r="BC152" s="9">
        <f>'Input 1'!BC150</f>
        <v>19731.71</v>
      </c>
      <c r="BD152" s="9">
        <f>'Input 1'!BD150</f>
        <v>19856.837</v>
      </c>
      <c r="BE152" s="9">
        <f>'Input 1'!BE150</f>
        <v>19972.323</v>
      </c>
      <c r="BF152" s="9">
        <f>'Input 1'!BF150</f>
        <v>20072.182000000001</v>
      </c>
      <c r="BG152" s="9">
        <f>'Input 1'!BG150</f>
        <v>20157.004000000001</v>
      </c>
      <c r="BH152" s="9">
        <f>'Input 1'!BH150</f>
        <v>20206.121999999999</v>
      </c>
      <c r="BI152" s="9">
        <f>'Input 1'!BI150</f>
        <v>20208.401999999998</v>
      </c>
      <c r="BJ152" s="9">
        <f>'Input 1'!BJ150</f>
        <v>20170.421999999999</v>
      </c>
      <c r="BK152" s="9">
        <f>'Input 1'!BK150</f>
        <v>20109.531999999999</v>
      </c>
      <c r="BL152" s="9">
        <f>'Input 1'!BL150</f>
        <v>20021.819</v>
      </c>
      <c r="BM152" s="9">
        <f>'Input 1'!BM150</f>
        <v>19902.548999999999</v>
      </c>
      <c r="BN152" s="9">
        <f>'Input 1'!BN150</f>
        <v>19750.942999999999</v>
      </c>
      <c r="BO152" s="9">
        <f>'Input 1'!BO150</f>
        <v>19566.905999999999</v>
      </c>
      <c r="BP152" s="9">
        <f>'Input 1'!BP150</f>
        <v>19352.021000000001</v>
      </c>
      <c r="BQ152" s="9">
        <f>'Input 1'!BQ150</f>
        <v>19107.048999999999</v>
      </c>
      <c r="BR152" s="9">
        <f>'Input 1'!BR150</f>
        <v>18825.155999999999</v>
      </c>
      <c r="BS152" s="9">
        <f>'Input 1'!BS150</f>
        <v>18503.439999999999</v>
      </c>
      <c r="BT152" s="9">
        <f>'Input 1'!BT150</f>
        <v>18145.331999999999</v>
      </c>
      <c r="BU152" s="9">
        <f>'Input 1'!BU150</f>
        <v>17759.968000000001</v>
      </c>
      <c r="BV152" s="9">
        <f>'Input 1'!BV150</f>
        <v>17348.89</v>
      </c>
      <c r="BW152" s="9">
        <f>'Input 1'!BW150</f>
        <v>16902.179</v>
      </c>
      <c r="BX152" s="9">
        <f>'Input 1'!BX150</f>
        <v>16416.911</v>
      </c>
      <c r="BY152" s="9">
        <f>'Input 1'!BY150</f>
        <v>15899.715</v>
      </c>
      <c r="BZ152" s="9">
        <f>'Input 1'!BZ150</f>
        <v>15351.380999999999</v>
      </c>
      <c r="CA152" s="9">
        <f>'Input 1'!CA150</f>
        <v>14761.239</v>
      </c>
      <c r="CB152" s="9">
        <f>'Input 1'!CB150</f>
        <v>14188.026</v>
      </c>
      <c r="CC152" s="9">
        <f>'Input 1'!CC150</f>
        <v>13657.688</v>
      </c>
      <c r="CD152" s="9">
        <f>'Input 1'!CD150</f>
        <v>13138.325999999999</v>
      </c>
      <c r="CE152" s="9">
        <f>'Input 1'!CE150</f>
        <v>12589.272999999999</v>
      </c>
      <c r="CF152" s="9">
        <f>'Input 1'!CF150</f>
        <v>12039.27</v>
      </c>
      <c r="CG152" s="9">
        <f>'Input 1'!CG150</f>
        <v>11361.457</v>
      </c>
      <c r="CH152" s="9">
        <f>'Input 1'!CH150</f>
        <v>10495.208000000001</v>
      </c>
      <c r="CI152" s="9">
        <f>'Input 1'!CI150</f>
        <v>9509.5619999999999</v>
      </c>
      <c r="CJ152" s="9">
        <f>'Input 1'!CJ150</f>
        <v>8524.3510000000006</v>
      </c>
      <c r="CK152" s="9">
        <f>'Input 1'!CK150</f>
        <v>7572.4160000000002</v>
      </c>
      <c r="CL152" s="9">
        <f>'Input 1'!CL150</f>
        <v>6687.7430000000004</v>
      </c>
      <c r="CM152" s="9">
        <f>'Input 1'!CM150</f>
        <v>5813.0940000000001</v>
      </c>
      <c r="CN152" s="10">
        <f>SUM('Input 1'!CN150:CX150)</f>
        <v>24561.890999999996</v>
      </c>
    </row>
    <row r="153" spans="1:92" x14ac:dyDescent="0.2">
      <c r="A153">
        <f t="shared" si="2"/>
        <v>2092</v>
      </c>
      <c r="B153" s="9">
        <f>'Input 1'!B151</f>
        <v>14222.43</v>
      </c>
      <c r="C153" s="9">
        <f>'Input 1'!C151</f>
        <v>14298.593000000001</v>
      </c>
      <c r="D153" s="9">
        <f>'Input 1'!D151</f>
        <v>14399.021000000001</v>
      </c>
      <c r="E153" s="9">
        <f>'Input 1'!E151</f>
        <v>14469.397999999999</v>
      </c>
      <c r="F153" s="9">
        <f>'Input 1'!F151</f>
        <v>14541.218000000001</v>
      </c>
      <c r="G153" s="9">
        <f>'Input 1'!G151</f>
        <v>14614.726000000001</v>
      </c>
      <c r="H153" s="9">
        <f>'Input 1'!H151</f>
        <v>14690.166999999999</v>
      </c>
      <c r="I153" s="9">
        <f>'Input 1'!I151</f>
        <v>14767.361999999999</v>
      </c>
      <c r="J153" s="9">
        <f>'Input 1'!J151</f>
        <v>14846.132</v>
      </c>
      <c r="K153" s="9">
        <f>'Input 1'!K151</f>
        <v>14928.846</v>
      </c>
      <c r="L153" s="9">
        <f>'Input 1'!L151</f>
        <v>15016.602000000001</v>
      </c>
      <c r="M153" s="9">
        <f>'Input 1'!M151</f>
        <v>15108.37</v>
      </c>
      <c r="N153" s="9">
        <f>'Input 1'!N151</f>
        <v>15202.51</v>
      </c>
      <c r="O153" s="9">
        <f>'Input 1'!O151</f>
        <v>15299.938</v>
      </c>
      <c r="P153" s="9">
        <f>'Input 1'!P151</f>
        <v>15397.557000000001</v>
      </c>
      <c r="Q153" s="9">
        <f>'Input 1'!Q151</f>
        <v>15493.853999999999</v>
      </c>
      <c r="R153" s="9">
        <f>'Input 1'!R151</f>
        <v>15590.651</v>
      </c>
      <c r="S153" s="9">
        <f>'Input 1'!S151</f>
        <v>15690.675999999999</v>
      </c>
      <c r="T153" s="9">
        <f>'Input 1'!T151</f>
        <v>15792.648999999999</v>
      </c>
      <c r="U153" s="9">
        <f>'Input 1'!U151</f>
        <v>15901.893</v>
      </c>
      <c r="V153" s="9">
        <f>'Input 1'!V151</f>
        <v>16021.098</v>
      </c>
      <c r="W153" s="9">
        <f>'Input 1'!W151</f>
        <v>16147.45</v>
      </c>
      <c r="X153" s="9">
        <f>'Input 1'!X151</f>
        <v>16274.155000000001</v>
      </c>
      <c r="Y153" s="9">
        <f>'Input 1'!Y151</f>
        <v>16401.022000000001</v>
      </c>
      <c r="Z153" s="9">
        <f>'Input 1'!Z151</f>
        <v>16531.932000000001</v>
      </c>
      <c r="AA153" s="9">
        <f>'Input 1'!AA151</f>
        <v>16667.629000000001</v>
      </c>
      <c r="AB153" s="9">
        <f>'Input 1'!AB151</f>
        <v>16805.466</v>
      </c>
      <c r="AC153" s="9">
        <f>'Input 1'!AC151</f>
        <v>16942.317999999999</v>
      </c>
      <c r="AD153" s="9">
        <f>'Input 1'!AD151</f>
        <v>17079.133000000002</v>
      </c>
      <c r="AE153" s="9">
        <f>'Input 1'!AE151</f>
        <v>17207.501</v>
      </c>
      <c r="AF153" s="9">
        <f>'Input 1'!AF151</f>
        <v>17323.012999999999</v>
      </c>
      <c r="AG153" s="9">
        <f>'Input 1'!AG151</f>
        <v>17429.056</v>
      </c>
      <c r="AH153" s="9">
        <f>'Input 1'!AH151</f>
        <v>17533.518</v>
      </c>
      <c r="AI153" s="9">
        <f>'Input 1'!AI151</f>
        <v>17634.932000000001</v>
      </c>
      <c r="AJ153" s="9">
        <f>'Input 1'!AJ151</f>
        <v>17732.888999999999</v>
      </c>
      <c r="AK153" s="9">
        <f>'Input 1'!AK151</f>
        <v>17828.011999999999</v>
      </c>
      <c r="AL153" s="9">
        <f>'Input 1'!AL151</f>
        <v>17920.038</v>
      </c>
      <c r="AM153" s="9">
        <f>'Input 1'!AM151</f>
        <v>18009.811000000002</v>
      </c>
      <c r="AN153" s="9">
        <f>'Input 1'!AN151</f>
        <v>18099.232</v>
      </c>
      <c r="AO153" s="9">
        <f>'Input 1'!AO151</f>
        <v>18180.403999999999</v>
      </c>
      <c r="AP153" s="9">
        <f>'Input 1'!AP151</f>
        <v>18250.153999999999</v>
      </c>
      <c r="AQ153" s="9">
        <f>'Input 1'!AQ151</f>
        <v>18313.472000000002</v>
      </c>
      <c r="AR153" s="9">
        <f>'Input 1'!AR151</f>
        <v>18378.524000000001</v>
      </c>
      <c r="AS153" s="9">
        <f>'Input 1'!AS151</f>
        <v>18443.678</v>
      </c>
      <c r="AT153" s="9">
        <f>'Input 1'!AT151</f>
        <v>18517.645</v>
      </c>
      <c r="AU153" s="9">
        <f>'Input 1'!AU151</f>
        <v>18605.598000000002</v>
      </c>
      <c r="AV153" s="9">
        <f>'Input 1'!AV151</f>
        <v>18704.09</v>
      </c>
      <c r="AW153" s="9">
        <f>'Input 1'!AW151</f>
        <v>18801.531999999999</v>
      </c>
      <c r="AX153" s="9">
        <f>'Input 1'!AX151</f>
        <v>18896.68</v>
      </c>
      <c r="AY153" s="9">
        <f>'Input 1'!AY151</f>
        <v>19006.106</v>
      </c>
      <c r="AZ153" s="9">
        <f>'Input 1'!AZ151</f>
        <v>19135.753000000001</v>
      </c>
      <c r="BA153" s="9">
        <f>'Input 1'!BA151</f>
        <v>19276.710999999999</v>
      </c>
      <c r="BB153" s="9">
        <f>'Input 1'!BB151</f>
        <v>19410.004000000001</v>
      </c>
      <c r="BC153" s="9">
        <f>'Input 1'!BC151</f>
        <v>19534.474999999999</v>
      </c>
      <c r="BD153" s="9">
        <f>'Input 1'!BD151</f>
        <v>19655.913</v>
      </c>
      <c r="BE153" s="9">
        <f>'Input 1'!BE151</f>
        <v>19773.664000000001</v>
      </c>
      <c r="BF153" s="9">
        <f>'Input 1'!BF151</f>
        <v>19881.286</v>
      </c>
      <c r="BG153" s="9">
        <f>'Input 1'!BG151</f>
        <v>19972.342000000001</v>
      </c>
      <c r="BH153" s="9">
        <f>'Input 1'!BH151</f>
        <v>20047.34</v>
      </c>
      <c r="BI153" s="9">
        <f>'Input 1'!BI151</f>
        <v>20085.925999999999</v>
      </c>
      <c r="BJ153" s="9">
        <f>'Input 1'!BJ151</f>
        <v>20077.017</v>
      </c>
      <c r="BK153" s="9">
        <f>'Input 1'!BK151</f>
        <v>20026.919999999998</v>
      </c>
      <c r="BL153" s="9">
        <f>'Input 1'!BL151</f>
        <v>19952.697</v>
      </c>
      <c r="BM153" s="9">
        <f>'Input 1'!BM151</f>
        <v>19850.546999999999</v>
      </c>
      <c r="BN153" s="9">
        <f>'Input 1'!BN151</f>
        <v>19714.715</v>
      </c>
      <c r="BO153" s="9">
        <f>'Input 1'!BO151</f>
        <v>19543.897000000001</v>
      </c>
      <c r="BP153" s="9">
        <f>'Input 1'!BP151</f>
        <v>19338.423999999999</v>
      </c>
      <c r="BQ153" s="9">
        <f>'Input 1'!BQ151</f>
        <v>19100.86</v>
      </c>
      <c r="BR153" s="9">
        <f>'Input 1'!BR151</f>
        <v>18831.815999999999</v>
      </c>
      <c r="BS153" s="9">
        <f>'Input 1'!BS151</f>
        <v>18524.349999999999</v>
      </c>
      <c r="BT153" s="9">
        <f>'Input 1'!BT151</f>
        <v>18175.62</v>
      </c>
      <c r="BU153" s="9">
        <f>'Input 1'!BU151</f>
        <v>17789.080000000002</v>
      </c>
      <c r="BV153" s="9">
        <f>'Input 1'!BV151</f>
        <v>17374.071</v>
      </c>
      <c r="BW153" s="9">
        <f>'Input 1'!BW151</f>
        <v>16932.383000000002</v>
      </c>
      <c r="BX153" s="9">
        <f>'Input 1'!BX151</f>
        <v>16453.126</v>
      </c>
      <c r="BY153" s="9">
        <f>'Input 1'!BY151</f>
        <v>15933.011</v>
      </c>
      <c r="BZ153" s="9">
        <f>'Input 1'!BZ151</f>
        <v>15379.311</v>
      </c>
      <c r="CA153" s="9">
        <f>'Input 1'!CA151</f>
        <v>14795.859</v>
      </c>
      <c r="CB153" s="9">
        <f>'Input 1'!CB151</f>
        <v>14173.805</v>
      </c>
      <c r="CC153" s="9">
        <f>'Input 1'!CC151</f>
        <v>13563.002</v>
      </c>
      <c r="CD153" s="9">
        <f>'Input 1'!CD151</f>
        <v>12986.066999999999</v>
      </c>
      <c r="CE153" s="9">
        <f>'Input 1'!CE151</f>
        <v>12416.697</v>
      </c>
      <c r="CF153" s="9">
        <f>'Input 1'!CF151</f>
        <v>11823.224</v>
      </c>
      <c r="CG153" s="9">
        <f>'Input 1'!CG151</f>
        <v>11232.678</v>
      </c>
      <c r="CH153" s="9">
        <f>'Input 1'!CH151</f>
        <v>10528.192999999999</v>
      </c>
      <c r="CI153" s="9">
        <f>'Input 1'!CI151</f>
        <v>9655.0660000000007</v>
      </c>
      <c r="CJ153" s="9">
        <f>'Input 1'!CJ151</f>
        <v>8678.5130000000008</v>
      </c>
      <c r="CK153" s="9">
        <f>'Input 1'!CK151</f>
        <v>7687.1279999999997</v>
      </c>
      <c r="CL153" s="9">
        <f>'Input 1'!CL151</f>
        <v>6762.8339999999998</v>
      </c>
      <c r="CM153" s="9">
        <f>'Input 1'!CM151</f>
        <v>5957.152</v>
      </c>
      <c r="CN153" s="10">
        <f>SUM('Input 1'!CN151:CX151)</f>
        <v>25707.025999999998</v>
      </c>
    </row>
    <row r="154" spans="1:92" x14ac:dyDescent="0.2">
      <c r="A154">
        <f t="shared" si="2"/>
        <v>2093</v>
      </c>
      <c r="B154" s="9">
        <f>'Input 1'!B152</f>
        <v>14108.959000000001</v>
      </c>
      <c r="C154" s="9">
        <f>'Input 1'!C152</f>
        <v>14196.041999999999</v>
      </c>
      <c r="D154" s="9">
        <f>'Input 1'!D152</f>
        <v>14280.849</v>
      </c>
      <c r="E154" s="9">
        <f>'Input 1'!E152</f>
        <v>14384.477999999999</v>
      </c>
      <c r="F154" s="9">
        <f>'Input 1'!F152</f>
        <v>14458.522000000001</v>
      </c>
      <c r="G154" s="9">
        <f>'Input 1'!G152</f>
        <v>14532.706</v>
      </c>
      <c r="H154" s="9">
        <f>'Input 1'!H152</f>
        <v>14607.476000000001</v>
      </c>
      <c r="I154" s="9">
        <f>'Input 1'!I152</f>
        <v>14683.279</v>
      </c>
      <c r="J154" s="9">
        <f>'Input 1'!J152</f>
        <v>14759.922</v>
      </c>
      <c r="K154" s="9">
        <f>'Input 1'!K152</f>
        <v>14837.215</v>
      </c>
      <c r="L154" s="9">
        <f>'Input 1'!L152</f>
        <v>14918.791999999999</v>
      </c>
      <c r="M154" s="9">
        <f>'Input 1'!M152</f>
        <v>15006.376</v>
      </c>
      <c r="N154" s="9">
        <f>'Input 1'!N152</f>
        <v>15098.499</v>
      </c>
      <c r="O154" s="9">
        <f>'Input 1'!O152</f>
        <v>15192.521000000001</v>
      </c>
      <c r="P154" s="9">
        <f>'Input 1'!P152</f>
        <v>15289.627</v>
      </c>
      <c r="Q154" s="9">
        <f>'Input 1'!Q152</f>
        <v>15386.564</v>
      </c>
      <c r="R154" s="9">
        <f>'Input 1'!R152</f>
        <v>15481.661</v>
      </c>
      <c r="S154" s="9">
        <f>'Input 1'!S152</f>
        <v>15576.945</v>
      </c>
      <c r="T154" s="9">
        <f>'Input 1'!T152</f>
        <v>15675.509</v>
      </c>
      <c r="U154" s="9">
        <f>'Input 1'!U152</f>
        <v>15776.008</v>
      </c>
      <c r="V154" s="9">
        <f>'Input 1'!V152</f>
        <v>15884.026</v>
      </c>
      <c r="W154" s="9">
        <f>'Input 1'!W152</f>
        <v>16002.424999999999</v>
      </c>
      <c r="X154" s="9">
        <f>'Input 1'!X152</f>
        <v>16128.285</v>
      </c>
      <c r="Y154" s="9">
        <f>'Input 1'!Y152</f>
        <v>16254.486999999999</v>
      </c>
      <c r="Z154" s="9">
        <f>'Input 1'!Z152</f>
        <v>16380.843999999999</v>
      </c>
      <c r="AA154" s="9">
        <f>'Input 1'!AA152</f>
        <v>16511.578000000001</v>
      </c>
      <c r="AB154" s="9">
        <f>'Input 1'!AB152</f>
        <v>16647.55</v>
      </c>
      <c r="AC154" s="9">
        <f>'Input 1'!AC152</f>
        <v>16785.95</v>
      </c>
      <c r="AD154" s="9">
        <f>'Input 1'!AD152</f>
        <v>16923.364000000001</v>
      </c>
      <c r="AE154" s="9">
        <f>'Input 1'!AE152</f>
        <v>17060.785</v>
      </c>
      <c r="AF154" s="9">
        <f>'Input 1'!AF152</f>
        <v>17189.605</v>
      </c>
      <c r="AG154" s="9">
        <f>'Input 1'!AG152</f>
        <v>17305.281999999999</v>
      </c>
      <c r="AH154" s="9">
        <f>'Input 1'!AH152</f>
        <v>17411.274000000001</v>
      </c>
      <c r="AI154" s="9">
        <f>'Input 1'!AI152</f>
        <v>17515.664000000001</v>
      </c>
      <c r="AJ154" s="9">
        <f>'Input 1'!AJ152</f>
        <v>17616.933000000001</v>
      </c>
      <c r="AK154" s="9">
        <f>'Input 1'!AK152</f>
        <v>17714.627</v>
      </c>
      <c r="AL154" s="9">
        <f>'Input 1'!AL152</f>
        <v>17809.361000000001</v>
      </c>
      <c r="AM154" s="9">
        <f>'Input 1'!AM152</f>
        <v>17900.86</v>
      </c>
      <c r="AN154" s="9">
        <f>'Input 1'!AN152</f>
        <v>17989.925999999999</v>
      </c>
      <c r="AO154" s="9">
        <f>'Input 1'!AO152</f>
        <v>18078.427</v>
      </c>
      <c r="AP154" s="9">
        <f>'Input 1'!AP152</f>
        <v>18158.574000000001</v>
      </c>
      <c r="AQ154" s="9">
        <f>'Input 1'!AQ152</f>
        <v>18227.228999999999</v>
      </c>
      <c r="AR154" s="9">
        <f>'Input 1'!AR152</f>
        <v>18289.300999999999</v>
      </c>
      <c r="AS154" s="9">
        <f>'Input 1'!AS152</f>
        <v>18352.808000000001</v>
      </c>
      <c r="AT154" s="9">
        <f>'Input 1'!AT152</f>
        <v>18416.112000000001</v>
      </c>
      <c r="AU154" s="9">
        <f>'Input 1'!AU152</f>
        <v>18487.893</v>
      </c>
      <c r="AV154" s="9">
        <f>'Input 1'!AV152</f>
        <v>18573.284</v>
      </c>
      <c r="AW154" s="9">
        <f>'Input 1'!AW152</f>
        <v>18668.812999999998</v>
      </c>
      <c r="AX154" s="9">
        <f>'Input 1'!AX152</f>
        <v>18762.894</v>
      </c>
      <c r="AY154" s="9">
        <f>'Input 1'!AY152</f>
        <v>18854.261999999999</v>
      </c>
      <c r="AZ154" s="9">
        <f>'Input 1'!AZ152</f>
        <v>18959.385999999999</v>
      </c>
      <c r="BA154" s="9">
        <f>'Input 1'!BA152</f>
        <v>19084.147000000001</v>
      </c>
      <c r="BB154" s="9">
        <f>'Input 1'!BB152</f>
        <v>19219.649000000001</v>
      </c>
      <c r="BC154" s="9">
        <f>'Input 1'!BC152</f>
        <v>19346.907999999999</v>
      </c>
      <c r="BD154" s="9">
        <f>'Input 1'!BD152</f>
        <v>19464.675999999999</v>
      </c>
      <c r="BE154" s="9">
        <f>'Input 1'!BE152</f>
        <v>19579.017</v>
      </c>
      <c r="BF154" s="9">
        <f>'Input 1'!BF152</f>
        <v>19689.384999999998</v>
      </c>
      <c r="BG154" s="9">
        <f>'Input 1'!BG152</f>
        <v>19789.134999999998</v>
      </c>
      <c r="BH154" s="9">
        <f>'Input 1'!BH152</f>
        <v>19871.382000000001</v>
      </c>
      <c r="BI154" s="9">
        <f>'Input 1'!BI152</f>
        <v>19936.550999999999</v>
      </c>
      <c r="BJ154" s="9">
        <f>'Input 1'!BJ152</f>
        <v>19964.599999999999</v>
      </c>
      <c r="BK154" s="9">
        <f>'Input 1'!BK152</f>
        <v>19944.503000000001</v>
      </c>
      <c r="BL154" s="9">
        <f>'Input 1'!BL152</f>
        <v>19882.289000000001</v>
      </c>
      <c r="BM154" s="9">
        <f>'Input 1'!BM152</f>
        <v>19794.735000000001</v>
      </c>
      <c r="BN154" s="9">
        <f>'Input 1'!BN152</f>
        <v>19678.153999999999</v>
      </c>
      <c r="BO154" s="9">
        <f>'Input 1'!BO152</f>
        <v>19525.763999999999</v>
      </c>
      <c r="BP154" s="9">
        <f>'Input 1'!BP152</f>
        <v>19335.741999999998</v>
      </c>
      <c r="BQ154" s="9">
        <f>'Input 1'!BQ152</f>
        <v>19108.84</v>
      </c>
      <c r="BR154" s="9">
        <f>'Input 1'!BR152</f>
        <v>18848.608</v>
      </c>
      <c r="BS154" s="9">
        <f>'Input 1'!BS152</f>
        <v>18555.504000000001</v>
      </c>
      <c r="BT154" s="9">
        <f>'Input 1'!BT152</f>
        <v>18222.477999999999</v>
      </c>
      <c r="BU154" s="9">
        <f>'Input 1'!BU152</f>
        <v>17846.75</v>
      </c>
      <c r="BV154" s="9">
        <f>'Input 1'!BV152</f>
        <v>17431.795999999998</v>
      </c>
      <c r="BW154" s="9">
        <f>'Input 1'!BW152</f>
        <v>16987.16</v>
      </c>
      <c r="BX154" s="9">
        <f>'Input 1'!BX152</f>
        <v>16514.883000000002</v>
      </c>
      <c r="BY154" s="9">
        <f>'Input 1'!BY152</f>
        <v>16003.103999999999</v>
      </c>
      <c r="BZ154" s="9">
        <f>'Input 1'!BZ152</f>
        <v>15448.165000000001</v>
      </c>
      <c r="CA154" s="9">
        <f>'Input 1'!CA152</f>
        <v>14857.987999999999</v>
      </c>
      <c r="CB154" s="9">
        <f>'Input 1'!CB152</f>
        <v>14239.444</v>
      </c>
      <c r="CC154" s="9">
        <f>'Input 1'!CC152</f>
        <v>13585.509</v>
      </c>
      <c r="CD154" s="9">
        <f>'Input 1'!CD152</f>
        <v>12937.146000000001</v>
      </c>
      <c r="CE154" s="9">
        <f>'Input 1'!CE152</f>
        <v>12313.64</v>
      </c>
      <c r="CF154" s="9">
        <f>'Input 1'!CF152</f>
        <v>11694.287</v>
      </c>
      <c r="CG154" s="9">
        <f>'Input 1'!CG152</f>
        <v>11056.42</v>
      </c>
      <c r="CH154" s="9">
        <f>'Input 1'!CH152</f>
        <v>10425.359</v>
      </c>
      <c r="CI154" s="9">
        <f>'Input 1'!CI152</f>
        <v>9694.2360000000008</v>
      </c>
      <c r="CJ154" s="9">
        <f>'Input 1'!CJ152</f>
        <v>8814.2800000000007</v>
      </c>
      <c r="CK154" s="9">
        <f>'Input 1'!CK152</f>
        <v>7846.8760000000002</v>
      </c>
      <c r="CL154" s="9">
        <f>'Input 1'!CL152</f>
        <v>6849.37</v>
      </c>
      <c r="CM154" s="9">
        <f>'Input 1'!CM152</f>
        <v>5952.7719999999999</v>
      </c>
      <c r="CN154" s="10">
        <f>SUM('Input 1'!CN152:CX152)</f>
        <v>26427.972000000002</v>
      </c>
    </row>
    <row r="155" spans="1:92" x14ac:dyDescent="0.2">
      <c r="A155">
        <f t="shared" si="2"/>
        <v>2094</v>
      </c>
      <c r="B155" s="9">
        <f>'Input 1'!B153</f>
        <v>13992.867</v>
      </c>
      <c r="C155" s="9">
        <f>'Input 1'!C153</f>
        <v>14090.696</v>
      </c>
      <c r="D155" s="9">
        <f>'Input 1'!D153</f>
        <v>14183.692999999999</v>
      </c>
      <c r="E155" s="9">
        <f>'Input 1'!E153</f>
        <v>14272.54</v>
      </c>
      <c r="F155" s="9">
        <f>'Input 1'!F153</f>
        <v>14368.575999999999</v>
      </c>
      <c r="G155" s="9">
        <f>'Input 1'!G153</f>
        <v>14446.28</v>
      </c>
      <c r="H155" s="9">
        <f>'Input 1'!H153</f>
        <v>14522.821</v>
      </c>
      <c r="I155" s="9">
        <f>'Input 1'!I153</f>
        <v>14598.847</v>
      </c>
      <c r="J155" s="9">
        <f>'Input 1'!J153</f>
        <v>14675.004000000001</v>
      </c>
      <c r="K155" s="9">
        <f>'Input 1'!K153</f>
        <v>14751.088</v>
      </c>
      <c r="L155" s="9">
        <f>'Input 1'!L153</f>
        <v>14826.897000000001</v>
      </c>
      <c r="M155" s="9">
        <f>'Input 1'!M153</f>
        <v>14907.329</v>
      </c>
      <c r="N155" s="9">
        <f>'Input 1'!N153</f>
        <v>14994.732</v>
      </c>
      <c r="O155" s="9">
        <f>'Input 1'!O153</f>
        <v>15087.201999999999</v>
      </c>
      <c r="P155" s="9">
        <f>'Input 1'!P153</f>
        <v>15181.096</v>
      </c>
      <c r="Q155" s="9">
        <f>'Input 1'!Q153</f>
        <v>15277.873</v>
      </c>
      <c r="R155" s="9">
        <f>'Input 1'!R153</f>
        <v>15374.118</v>
      </c>
      <c r="S155" s="9">
        <f>'Input 1'!S153</f>
        <v>15468.005999999999</v>
      </c>
      <c r="T155" s="9">
        <f>'Input 1'!T153</f>
        <v>15561.767</v>
      </c>
      <c r="U155" s="9">
        <f>'Input 1'!U153</f>
        <v>15658.862999999999</v>
      </c>
      <c r="V155" s="9">
        <f>'Input 1'!V153</f>
        <v>15757.877</v>
      </c>
      <c r="W155" s="9">
        <f>'Input 1'!W153</f>
        <v>15864.66</v>
      </c>
      <c r="X155" s="9">
        <f>'Input 1'!X153</f>
        <v>15982.241</v>
      </c>
      <c r="Y155" s="9">
        <f>'Input 1'!Y153</f>
        <v>16107.597</v>
      </c>
      <c r="Z155" s="9">
        <f>'Input 1'!Z153</f>
        <v>16233.284</v>
      </c>
      <c r="AA155" s="9">
        <f>'Input 1'!AA153</f>
        <v>16359.119000000001</v>
      </c>
      <c r="AB155" s="9">
        <f>'Input 1'!AB153</f>
        <v>16489.665000000001</v>
      </c>
      <c r="AC155" s="9">
        <f>'Input 1'!AC153</f>
        <v>16625.899000000001</v>
      </c>
      <c r="AD155" s="9">
        <f>'Input 1'!AD153</f>
        <v>16764.848999999998</v>
      </c>
      <c r="AE155" s="9">
        <f>'Input 1'!AE153</f>
        <v>16902.812000000002</v>
      </c>
      <c r="AF155" s="9">
        <f>'Input 1'!AF153</f>
        <v>17040.826000000001</v>
      </c>
      <c r="AG155" s="9">
        <f>'Input 1'!AG153</f>
        <v>17170.085999999999</v>
      </c>
      <c r="AH155" s="9">
        <f>'Input 1'!AH153</f>
        <v>17285.916000000001</v>
      </c>
      <c r="AI155" s="9">
        <f>'Input 1'!AI153</f>
        <v>17391.848000000002</v>
      </c>
      <c r="AJ155" s="9">
        <f>'Input 1'!AJ153</f>
        <v>17496.155999999999</v>
      </c>
      <c r="AK155" s="9">
        <f>'Input 1'!AK153</f>
        <v>17597.27</v>
      </c>
      <c r="AL155" s="9">
        <f>'Input 1'!AL153</f>
        <v>17694.690999999999</v>
      </c>
      <c r="AM155" s="9">
        <f>'Input 1'!AM153</f>
        <v>17789.027999999998</v>
      </c>
      <c r="AN155" s="9">
        <f>'Input 1'!AN153</f>
        <v>17879.991000000002</v>
      </c>
      <c r="AO155" s="9">
        <f>'Input 1'!AO153</f>
        <v>17968.341</v>
      </c>
      <c r="AP155" s="9">
        <f>'Input 1'!AP153</f>
        <v>18055.915000000001</v>
      </c>
      <c r="AQ155" s="9">
        <f>'Input 1'!AQ153</f>
        <v>18135.028999999999</v>
      </c>
      <c r="AR155" s="9">
        <f>'Input 1'!AR153</f>
        <v>18202.581999999999</v>
      </c>
      <c r="AS155" s="9">
        <f>'Input 1'!AS153</f>
        <v>18263.401999999998</v>
      </c>
      <c r="AT155" s="9">
        <f>'Input 1'!AT153</f>
        <v>18325.359</v>
      </c>
      <c r="AU155" s="9">
        <f>'Input 1'!AU153</f>
        <v>18386.807000000001</v>
      </c>
      <c r="AV155" s="9">
        <f>'Input 1'!AV153</f>
        <v>18456.396000000001</v>
      </c>
      <c r="AW155" s="9">
        <f>'Input 1'!AW153</f>
        <v>18539.216</v>
      </c>
      <c r="AX155" s="9">
        <f>'Input 1'!AX153</f>
        <v>18631.773000000001</v>
      </c>
      <c r="AY155" s="9">
        <f>'Input 1'!AY153</f>
        <v>18722.484</v>
      </c>
      <c r="AZ155" s="9">
        <f>'Input 1'!AZ153</f>
        <v>18810.063999999998</v>
      </c>
      <c r="BA155" s="9">
        <f>'Input 1'!BA153</f>
        <v>18910.875</v>
      </c>
      <c r="BB155" s="9">
        <f>'Input 1'!BB153</f>
        <v>19030.739000000001</v>
      </c>
      <c r="BC155" s="9">
        <f>'Input 1'!BC153</f>
        <v>19160.772000000001</v>
      </c>
      <c r="BD155" s="9">
        <f>'Input 1'!BD153</f>
        <v>19281.985000000001</v>
      </c>
      <c r="BE155" s="9">
        <f>'Input 1'!BE153</f>
        <v>19393.039000000001</v>
      </c>
      <c r="BF155" s="9">
        <f>'Input 1'!BF153</f>
        <v>19500.273000000001</v>
      </c>
      <c r="BG155" s="9">
        <f>'Input 1'!BG153</f>
        <v>19603.246999999999</v>
      </c>
      <c r="BH155" s="9">
        <f>'Input 1'!BH153</f>
        <v>19695.116999999998</v>
      </c>
      <c r="BI155" s="9">
        <f>'Input 1'!BI153</f>
        <v>19768.546999999999</v>
      </c>
      <c r="BJ155" s="9">
        <f>'Input 1'!BJ153</f>
        <v>19823.88</v>
      </c>
      <c r="BK155" s="9">
        <f>'Input 1'!BK153</f>
        <v>19841.391</v>
      </c>
      <c r="BL155" s="9">
        <f>'Input 1'!BL153</f>
        <v>19810.107</v>
      </c>
      <c r="BM155" s="9">
        <f>'Input 1'!BM153</f>
        <v>19735.781999999999</v>
      </c>
      <c r="BN155" s="9">
        <f>'Input 1'!BN153</f>
        <v>19634.906999999999</v>
      </c>
      <c r="BO155" s="9">
        <f>'Input 1'!BO153</f>
        <v>19503.904999999999</v>
      </c>
      <c r="BP155" s="9">
        <f>'Input 1'!BP153</f>
        <v>19334.972000000002</v>
      </c>
      <c r="BQ155" s="9">
        <f>'Input 1'!BQ153</f>
        <v>19125.763999999999</v>
      </c>
      <c r="BR155" s="9">
        <f>'Input 1'!BR153</f>
        <v>18877.455999999998</v>
      </c>
      <c r="BS155" s="9">
        <f>'Input 1'!BS153</f>
        <v>18594.580999999998</v>
      </c>
      <c r="BT155" s="9">
        <f>'Input 1'!BT153</f>
        <v>18277.444</v>
      </c>
      <c r="BU155" s="9">
        <f>'Input 1'!BU153</f>
        <v>17918.891</v>
      </c>
      <c r="BV155" s="9">
        <f>'Input 1'!BV153</f>
        <v>17516.2</v>
      </c>
      <c r="BW155" s="9">
        <f>'Input 1'!BW153</f>
        <v>17072.871999999999</v>
      </c>
      <c r="BX155" s="9">
        <f>'Input 1'!BX153</f>
        <v>16598.652999999998</v>
      </c>
      <c r="BY155" s="9">
        <f>'Input 1'!BY153</f>
        <v>16095.831</v>
      </c>
      <c r="BZ155" s="9">
        <f>'Input 1'!BZ153</f>
        <v>15551.579</v>
      </c>
      <c r="CA155" s="9">
        <f>'Input 1'!CA153</f>
        <v>14961.87</v>
      </c>
      <c r="CB155" s="9">
        <f>'Input 1'!CB153</f>
        <v>14335.271000000001</v>
      </c>
      <c r="CC155" s="9">
        <f>'Input 1'!CC153</f>
        <v>13681.695</v>
      </c>
      <c r="CD155" s="9">
        <f>'Input 1'!CD153</f>
        <v>12995.941000000001</v>
      </c>
      <c r="CE155" s="9">
        <f>'Input 1'!CE153</f>
        <v>12310.079</v>
      </c>
      <c r="CF155" s="9">
        <f>'Input 1'!CF153</f>
        <v>11640.063</v>
      </c>
      <c r="CG155" s="9">
        <f>'Input 1'!CG153</f>
        <v>10970.787</v>
      </c>
      <c r="CH155" s="9">
        <f>'Input 1'!CH153</f>
        <v>10288.587</v>
      </c>
      <c r="CI155" s="9">
        <f>'Input 1'!CI153</f>
        <v>9617.0709999999999</v>
      </c>
      <c r="CJ155" s="9">
        <f>'Input 1'!CJ153</f>
        <v>8859.3809999999994</v>
      </c>
      <c r="CK155" s="9">
        <f>'Input 1'!CK153</f>
        <v>7972.6779999999999</v>
      </c>
      <c r="CL155" s="9">
        <f>'Input 1'!CL153</f>
        <v>7014.5140000000001</v>
      </c>
      <c r="CM155" s="9">
        <f>'Input 1'!CM153</f>
        <v>6010.982</v>
      </c>
      <c r="CN155" s="10">
        <f>SUM('Input 1'!CN153:CX153)</f>
        <v>26542.280999999999</v>
      </c>
    </row>
    <row r="156" spans="1:92" x14ac:dyDescent="0.2">
      <c r="A156">
        <f t="shared" si="2"/>
        <v>2095</v>
      </c>
      <c r="B156" s="9">
        <f>'Input 1'!B154</f>
        <v>13877.335999999999</v>
      </c>
      <c r="C156" s="9">
        <f>'Input 1'!C154</f>
        <v>13983.728999999999</v>
      </c>
      <c r="D156" s="9">
        <f>'Input 1'!D154</f>
        <v>14083.418</v>
      </c>
      <c r="E156" s="9">
        <f>'Input 1'!E154</f>
        <v>14177.253000000001</v>
      </c>
      <c r="F156" s="9">
        <f>'Input 1'!F154</f>
        <v>14266.079</v>
      </c>
      <c r="G156" s="9">
        <f>'Input 1'!G154</f>
        <v>14350.745000000001</v>
      </c>
      <c r="H156" s="9">
        <f>'Input 1'!H154</f>
        <v>14432.098</v>
      </c>
      <c r="I156" s="9">
        <f>'Input 1'!I154</f>
        <v>14510.986000000001</v>
      </c>
      <c r="J156" s="9">
        <f>'Input 1'!J154</f>
        <v>14588.255999999999</v>
      </c>
      <c r="K156" s="9">
        <f>'Input 1'!K154</f>
        <v>14664.757</v>
      </c>
      <c r="L156" s="9">
        <f>'Input 1'!L154</f>
        <v>14740.272000000001</v>
      </c>
      <c r="M156" s="9">
        <f>'Input 1'!M154</f>
        <v>14814.587</v>
      </c>
      <c r="N156" s="9">
        <f>'Input 1'!N154</f>
        <v>14893.864</v>
      </c>
      <c r="O156" s="9">
        <f>'Input 1'!O154</f>
        <v>14981.074000000001</v>
      </c>
      <c r="P156" s="9">
        <f>'Input 1'!P154</f>
        <v>15073.879000000001</v>
      </c>
      <c r="Q156" s="9">
        <f>'Input 1'!Q154</f>
        <v>15167.632</v>
      </c>
      <c r="R156" s="9">
        <f>'Input 1'!R154</f>
        <v>15264.066000000001</v>
      </c>
      <c r="S156" s="9">
        <f>'Input 1'!S154</f>
        <v>15359.607</v>
      </c>
      <c r="T156" s="9">
        <f>'Input 1'!T154</f>
        <v>15452.272999999999</v>
      </c>
      <c r="U156" s="9">
        <f>'Input 1'!U154</f>
        <v>15544.501</v>
      </c>
      <c r="V156" s="9">
        <f>'Input 1'!V154</f>
        <v>15640.112999999999</v>
      </c>
      <c r="W156" s="9">
        <f>'Input 1'!W154</f>
        <v>15737.630999999999</v>
      </c>
      <c r="X156" s="9">
        <f>'Input 1'!X154</f>
        <v>15843.164000000001</v>
      </c>
      <c r="Y156" s="9">
        <f>'Input 1'!Y154</f>
        <v>15959.912</v>
      </c>
      <c r="Z156" s="9">
        <f>'Input 1'!Z154</f>
        <v>16084.746999999999</v>
      </c>
      <c r="AA156" s="9">
        <f>'Input 1'!AA154</f>
        <v>16209.902</v>
      </c>
      <c r="AB156" s="9">
        <f>'Input 1'!AB154</f>
        <v>16335.199000000001</v>
      </c>
      <c r="AC156" s="9">
        <f>'Input 1'!AC154</f>
        <v>16465.539000000001</v>
      </c>
      <c r="AD156" s="9">
        <f>'Input 1'!AD154</f>
        <v>16602.017</v>
      </c>
      <c r="AE156" s="9">
        <f>'Input 1'!AE154</f>
        <v>16741.498</v>
      </c>
      <c r="AF156" s="9">
        <f>'Input 1'!AF154</f>
        <v>16879.991000000002</v>
      </c>
      <c r="AG156" s="9">
        <f>'Input 1'!AG154</f>
        <v>17018.580000000002</v>
      </c>
      <c r="AH156" s="9">
        <f>'Input 1'!AH154</f>
        <v>17148.260999999999</v>
      </c>
      <c r="AI156" s="9">
        <f>'Input 1'!AI154</f>
        <v>17264.23</v>
      </c>
      <c r="AJ156" s="9">
        <f>'Input 1'!AJ154</f>
        <v>17370.087</v>
      </c>
      <c r="AK156" s="9">
        <f>'Input 1'!AK154</f>
        <v>17474.298999999999</v>
      </c>
      <c r="AL156" s="9">
        <f>'Input 1'!AL154</f>
        <v>17575.243999999999</v>
      </c>
      <c r="AM156" s="9">
        <f>'Input 1'!AM154</f>
        <v>17672.38</v>
      </c>
      <c r="AN156" s="9">
        <f>'Input 1'!AN154</f>
        <v>17766.306</v>
      </c>
      <c r="AO156" s="9">
        <f>'Input 1'!AO154</f>
        <v>17856.721000000001</v>
      </c>
      <c r="AP156" s="9">
        <f>'Input 1'!AP154</f>
        <v>17944.345000000001</v>
      </c>
      <c r="AQ156" s="9">
        <f>'Input 1'!AQ154</f>
        <v>18030.978999999999</v>
      </c>
      <c r="AR156" s="9">
        <f>'Input 1'!AR154</f>
        <v>18109.05</v>
      </c>
      <c r="AS156" s="9">
        <f>'Input 1'!AS154</f>
        <v>18175.492999999999</v>
      </c>
      <c r="AT156" s="9">
        <f>'Input 1'!AT154</f>
        <v>18235.054</v>
      </c>
      <c r="AU156" s="9">
        <f>'Input 1'!AU154</f>
        <v>18295.452000000001</v>
      </c>
      <c r="AV156" s="9">
        <f>'Input 1'!AV154</f>
        <v>18355.036</v>
      </c>
      <c r="AW156" s="9">
        <f>'Input 1'!AW154</f>
        <v>18422.423999999999</v>
      </c>
      <c r="AX156" s="9">
        <f>'Input 1'!AX154</f>
        <v>18502.662</v>
      </c>
      <c r="AY156" s="9">
        <f>'Input 1'!AY154</f>
        <v>18592.236000000001</v>
      </c>
      <c r="AZ156" s="9">
        <f>'Input 1'!AZ154</f>
        <v>18679.565999999999</v>
      </c>
      <c r="BA156" s="9">
        <f>'Input 1'!BA154</f>
        <v>18763.347000000002</v>
      </c>
      <c r="BB156" s="9">
        <f>'Input 1'!BB154</f>
        <v>18859.832999999999</v>
      </c>
      <c r="BC156" s="9">
        <f>'Input 1'!BC154</f>
        <v>18974.784</v>
      </c>
      <c r="BD156" s="9">
        <f>'Input 1'!BD154</f>
        <v>19099.331999999999</v>
      </c>
      <c r="BE156" s="9">
        <f>'Input 1'!BE154</f>
        <v>19214.485000000001</v>
      </c>
      <c r="BF156" s="9">
        <f>'Input 1'!BF154</f>
        <v>19318.811000000002</v>
      </c>
      <c r="BG156" s="9">
        <f>'Input 1'!BG154</f>
        <v>19418.925999999999</v>
      </c>
      <c r="BH156" s="9">
        <f>'Input 1'!BH154</f>
        <v>19514.492999999999</v>
      </c>
      <c r="BI156" s="9">
        <f>'Input 1'!BI154</f>
        <v>19598.473000000002</v>
      </c>
      <c r="BJ156" s="9">
        <f>'Input 1'!BJ154</f>
        <v>19663.079000000002</v>
      </c>
      <c r="BK156" s="9">
        <f>'Input 1'!BK154</f>
        <v>19708.571</v>
      </c>
      <c r="BL156" s="9">
        <f>'Input 1'!BL154</f>
        <v>19715.543000000001</v>
      </c>
      <c r="BM156" s="9">
        <f>'Input 1'!BM154</f>
        <v>19673.080000000002</v>
      </c>
      <c r="BN156" s="9">
        <f>'Input 1'!BN154</f>
        <v>19586.656999999999</v>
      </c>
      <c r="BO156" s="9">
        <f>'Input 1'!BO154</f>
        <v>19472.477999999999</v>
      </c>
      <c r="BP156" s="9">
        <f>'Input 1'!BP154</f>
        <v>19327.075000000001</v>
      </c>
      <c r="BQ156" s="9">
        <f>'Input 1'!BQ154</f>
        <v>19141.627</v>
      </c>
      <c r="BR156" s="9">
        <f>'Input 1'!BR154</f>
        <v>18913.266</v>
      </c>
      <c r="BS156" s="9">
        <f>'Input 1'!BS154</f>
        <v>18643.591</v>
      </c>
      <c r="BT156" s="9">
        <f>'Input 1'!BT154</f>
        <v>18338.115000000002</v>
      </c>
      <c r="BU156" s="9">
        <f>'Input 1'!BU154</f>
        <v>17996.994999999999</v>
      </c>
      <c r="BV156" s="9">
        <f>'Input 1'!BV154</f>
        <v>17612.969000000001</v>
      </c>
      <c r="BW156" s="9">
        <f>'Input 1'!BW154</f>
        <v>17183.377</v>
      </c>
      <c r="BX156" s="9">
        <f>'Input 1'!BX154</f>
        <v>16711.740000000002</v>
      </c>
      <c r="BY156" s="9">
        <f>'Input 1'!BY154</f>
        <v>16208.01</v>
      </c>
      <c r="BZ156" s="9">
        <f>'Input 1'!BZ154</f>
        <v>15674.718000000001</v>
      </c>
      <c r="CA156" s="9">
        <f>'Input 1'!CA154</f>
        <v>15098.074000000001</v>
      </c>
      <c r="CB156" s="9">
        <f>'Input 1'!CB154</f>
        <v>14473.682000000001</v>
      </c>
      <c r="CC156" s="9">
        <f>'Input 1'!CC154</f>
        <v>13810.755999999999</v>
      </c>
      <c r="CD156" s="9">
        <f>'Input 1'!CD154</f>
        <v>13122.245000000001</v>
      </c>
      <c r="CE156" s="9">
        <f>'Input 1'!CE154</f>
        <v>12404.772000000001</v>
      </c>
      <c r="CF156" s="9">
        <f>'Input 1'!CF154</f>
        <v>11681.513000000001</v>
      </c>
      <c r="CG156" s="9">
        <f>'Input 1'!CG154</f>
        <v>10965.088</v>
      </c>
      <c r="CH156" s="9">
        <f>'Input 1'!CH154</f>
        <v>10245.991</v>
      </c>
      <c r="CI156" s="9">
        <f>'Input 1'!CI154</f>
        <v>9519.5609999999997</v>
      </c>
      <c r="CJ156" s="9">
        <f>'Input 1'!CJ154</f>
        <v>8807.6910000000007</v>
      </c>
      <c r="CK156" s="9">
        <f>'Input 1'!CK154</f>
        <v>8023.5410000000002</v>
      </c>
      <c r="CL156" s="9">
        <f>'Input 1'!CL154</f>
        <v>7130.2129999999997</v>
      </c>
      <c r="CM156" s="9">
        <f>'Input 1'!CM154</f>
        <v>6181.415</v>
      </c>
      <c r="CN156" s="10">
        <f>SUM('Input 1'!CN154:CX154)</f>
        <v>26138.068999999996</v>
      </c>
    </row>
    <row r="157" spans="1:92" x14ac:dyDescent="0.2">
      <c r="A157">
        <f t="shared" si="2"/>
        <v>2096</v>
      </c>
      <c r="B157" s="9">
        <f>'Input 1'!B155</f>
        <v>13771.462</v>
      </c>
      <c r="C157" s="9">
        <f>'Input 1'!C155</f>
        <v>13873.383</v>
      </c>
      <c r="D157" s="9">
        <f>'Input 1'!D155</f>
        <v>13976.873</v>
      </c>
      <c r="E157" s="9">
        <f>'Input 1'!E155</f>
        <v>14074.813</v>
      </c>
      <c r="F157" s="9">
        <f>'Input 1'!F155</f>
        <v>14167.842000000001</v>
      </c>
      <c r="G157" s="9">
        <f>'Input 1'!G155</f>
        <v>14256.601000000001</v>
      </c>
      <c r="H157" s="9">
        <f>'Input 1'!H155</f>
        <v>14341.925999999999</v>
      </c>
      <c r="I157" s="9">
        <f>'Input 1'!I155</f>
        <v>14424.652</v>
      </c>
      <c r="J157" s="9">
        <f>'Input 1'!J155</f>
        <v>14504.446</v>
      </c>
      <c r="K157" s="9">
        <f>'Input 1'!K155</f>
        <v>14581.555</v>
      </c>
      <c r="L157" s="9">
        <f>'Input 1'!L155</f>
        <v>14657.208000000001</v>
      </c>
      <c r="M157" s="9">
        <f>'Input 1'!M155</f>
        <v>14732.223</v>
      </c>
      <c r="N157" s="9">
        <f>'Input 1'!N155</f>
        <v>14806.249</v>
      </c>
      <c r="O157" s="9">
        <f>'Input 1'!O155</f>
        <v>14884.887000000001</v>
      </c>
      <c r="P157" s="9">
        <f>'Input 1'!P155</f>
        <v>14970.957</v>
      </c>
      <c r="Q157" s="9">
        <f>'Input 1'!Q155</f>
        <v>15062.317999999999</v>
      </c>
      <c r="R157" s="9">
        <f>'Input 1'!R155</f>
        <v>15154.683000000001</v>
      </c>
      <c r="S157" s="9">
        <f>'Input 1'!S155</f>
        <v>15249.72</v>
      </c>
      <c r="T157" s="9">
        <f>'Input 1'!T155</f>
        <v>15344.111000000001</v>
      </c>
      <c r="U157" s="9">
        <f>'Input 1'!U155</f>
        <v>15436.04</v>
      </c>
      <c r="V157" s="9">
        <f>'Input 1'!V155</f>
        <v>15527.841</v>
      </c>
      <c r="W157" s="9">
        <f>'Input 1'!W155</f>
        <v>15623.02</v>
      </c>
      <c r="X157" s="9">
        <f>'Input 1'!X155</f>
        <v>15720.101000000001</v>
      </c>
      <c r="Y157" s="9">
        <f>'Input 1'!Y155</f>
        <v>15825.527</v>
      </c>
      <c r="Z157" s="9">
        <f>'Input 1'!Z155</f>
        <v>15942.611000000001</v>
      </c>
      <c r="AA157" s="9">
        <f>'Input 1'!AA155</f>
        <v>16068.066999999999</v>
      </c>
      <c r="AB157" s="9">
        <f>'Input 1'!AB155</f>
        <v>16193.844999999999</v>
      </c>
      <c r="AC157" s="9">
        <f>'Input 1'!AC155</f>
        <v>16319.812</v>
      </c>
      <c r="AD157" s="9">
        <f>'Input 1'!AD155</f>
        <v>16450.675999999999</v>
      </c>
      <c r="AE157" s="9">
        <f>'Input 1'!AE155</f>
        <v>16587.402999999998</v>
      </c>
      <c r="AF157" s="9">
        <f>'Input 1'!AF155</f>
        <v>16726.928</v>
      </c>
      <c r="AG157" s="9">
        <f>'Input 1'!AG155</f>
        <v>16865.448</v>
      </c>
      <c r="AH157" s="9">
        <f>'Input 1'!AH155</f>
        <v>17003.999</v>
      </c>
      <c r="AI157" s="9">
        <f>'Input 1'!AI155</f>
        <v>17133.525000000001</v>
      </c>
      <c r="AJ157" s="9">
        <f>'Input 1'!AJ155</f>
        <v>17249.210999999999</v>
      </c>
      <c r="AK157" s="9">
        <f>'Input 1'!AK155</f>
        <v>17354.649000000001</v>
      </c>
      <c r="AL157" s="9">
        <f>'Input 1'!AL155</f>
        <v>17458.281999999999</v>
      </c>
      <c r="AM157" s="9">
        <f>'Input 1'!AM155</f>
        <v>17558.46</v>
      </c>
      <c r="AN157" s="9">
        <f>'Input 1'!AN155</f>
        <v>17654.718000000001</v>
      </c>
      <c r="AO157" s="9">
        <f>'Input 1'!AO155</f>
        <v>17747.68</v>
      </c>
      <c r="AP157" s="9">
        <f>'Input 1'!AP155</f>
        <v>17836.985000000001</v>
      </c>
      <c r="AQ157" s="9">
        <f>'Input 1'!AQ155</f>
        <v>17923.239000000001</v>
      </c>
      <c r="AR157" s="9">
        <f>'Input 1'!AR155</f>
        <v>18008.238000000001</v>
      </c>
      <c r="AS157" s="9">
        <f>'Input 1'!AS155</f>
        <v>18084.388999999999</v>
      </c>
      <c r="AT157" s="9">
        <f>'Input 1'!AT155</f>
        <v>18148.595000000001</v>
      </c>
      <c r="AU157" s="9">
        <f>'Input 1'!AU155</f>
        <v>18205.581999999999</v>
      </c>
      <c r="AV157" s="9">
        <f>'Input 1'!AV155</f>
        <v>18263.053</v>
      </c>
      <c r="AW157" s="9">
        <f>'Input 1'!AW155</f>
        <v>18319.327000000001</v>
      </c>
      <c r="AX157" s="9">
        <f>'Input 1'!AX155</f>
        <v>18383.005000000001</v>
      </c>
      <c r="AY157" s="9">
        <f>'Input 1'!AY155</f>
        <v>18459.112000000001</v>
      </c>
      <c r="AZ157" s="9">
        <f>'Input 1'!AZ155</f>
        <v>18544.100999999999</v>
      </c>
      <c r="BA157" s="9">
        <f>'Input 1'!BA155</f>
        <v>18626.289000000001</v>
      </c>
      <c r="BB157" s="9">
        <f>'Input 1'!BB155</f>
        <v>18704.275000000001</v>
      </c>
      <c r="BC157" s="9">
        <f>'Input 1'!BC155</f>
        <v>18794.642</v>
      </c>
      <c r="BD157" s="9">
        <f>'Input 1'!BD155</f>
        <v>18903.264999999999</v>
      </c>
      <c r="BE157" s="9">
        <f>'Input 1'!BE155</f>
        <v>19021.037</v>
      </c>
      <c r="BF157" s="9">
        <f>'Input 1'!BF155</f>
        <v>19128.475999999999</v>
      </c>
      <c r="BG157" s="9">
        <f>'Input 1'!BG155</f>
        <v>19224.085999999999</v>
      </c>
      <c r="BH157" s="9">
        <f>'Input 1'!BH155</f>
        <v>19314.648000000001</v>
      </c>
      <c r="BI157" s="9">
        <f>'Input 1'!BI155</f>
        <v>19399.808000000001</v>
      </c>
      <c r="BJ157" s="9">
        <f>'Input 1'!BJ155</f>
        <v>19472.311000000002</v>
      </c>
      <c r="BK157" s="9">
        <f>'Input 1'!BK155</f>
        <v>19524.205999999998</v>
      </c>
      <c r="BL157" s="9">
        <f>'Input 1'!BL155</f>
        <v>19555.821</v>
      </c>
      <c r="BM157" s="9">
        <f>'Input 1'!BM155</f>
        <v>19546.825000000001</v>
      </c>
      <c r="BN157" s="9">
        <f>'Input 1'!BN155</f>
        <v>19485.839</v>
      </c>
      <c r="BO157" s="9">
        <f>'Input 1'!BO155</f>
        <v>19378.696</v>
      </c>
      <c r="BP157" s="9">
        <f>'Input 1'!BP155</f>
        <v>19242.501</v>
      </c>
      <c r="BQ157" s="9">
        <f>'Input 1'!BQ155</f>
        <v>19073.699000000001</v>
      </c>
      <c r="BR157" s="9">
        <f>'Input 1'!BR155</f>
        <v>18863.095000000001</v>
      </c>
      <c r="BS157" s="9">
        <f>'Input 1'!BS155</f>
        <v>18607.758999999998</v>
      </c>
      <c r="BT157" s="9">
        <f>'Input 1'!BT155</f>
        <v>18309.457999999999</v>
      </c>
      <c r="BU157" s="9">
        <f>'Input 1'!BU155</f>
        <v>17974.384999999998</v>
      </c>
      <c r="BV157" s="9">
        <f>'Input 1'!BV155</f>
        <v>17603.094000000001</v>
      </c>
      <c r="BW157" s="9">
        <f>'Input 1'!BW155</f>
        <v>17186.509999999998</v>
      </c>
      <c r="BX157" s="9">
        <f>'Input 1'!BX155</f>
        <v>16721.314999999999</v>
      </c>
      <c r="BY157" s="9">
        <f>'Input 1'!BY155</f>
        <v>16212.208000000001</v>
      </c>
      <c r="BZ157" s="9">
        <f>'Input 1'!BZ155</f>
        <v>15671.924000000001</v>
      </c>
      <c r="CA157" s="9">
        <f>'Input 1'!CA155</f>
        <v>15103.566999999999</v>
      </c>
      <c r="CB157" s="9">
        <f>'Input 1'!CB155</f>
        <v>14490.938</v>
      </c>
      <c r="CC157" s="9">
        <f>'Input 1'!CC155</f>
        <v>13829.093999999999</v>
      </c>
      <c r="CD157" s="9">
        <f>'Input 1'!CD155</f>
        <v>13129.181</v>
      </c>
      <c r="CE157" s="9">
        <f>'Input 1'!CE155</f>
        <v>12408.056</v>
      </c>
      <c r="CF157" s="9">
        <f>'Input 1'!CF155</f>
        <v>11663.272000000001</v>
      </c>
      <c r="CG157" s="9">
        <f>'Input 1'!CG155</f>
        <v>10916.028</v>
      </c>
      <c r="CH157" s="9">
        <f>'Input 1'!CH155</f>
        <v>10178.919</v>
      </c>
      <c r="CI157" s="9">
        <f>'Input 1'!CI155</f>
        <v>9444.8289999999997</v>
      </c>
      <c r="CJ157" s="9">
        <f>'Input 1'!CJ155</f>
        <v>8695.9950000000008</v>
      </c>
      <c r="CK157" s="9">
        <f>'Input 1'!CK155</f>
        <v>7996.0129999999999</v>
      </c>
      <c r="CL157" s="9">
        <f>'Input 1'!CL155</f>
        <v>7255.4449999999997</v>
      </c>
      <c r="CM157" s="9">
        <f>'Input 1'!CM155</f>
        <v>6395.1779999999999</v>
      </c>
      <c r="CN157" s="10">
        <f>SUM('Input 1'!CN155:CX155)</f>
        <v>27733.751</v>
      </c>
    </row>
    <row r="158" spans="1:92" x14ac:dyDescent="0.2">
      <c r="A158">
        <f t="shared" si="2"/>
        <v>2097</v>
      </c>
      <c r="B158" s="9">
        <f>'Input 1'!B156</f>
        <v>13670.718999999999</v>
      </c>
      <c r="C158" s="9">
        <f>'Input 1'!C156</f>
        <v>13782.922</v>
      </c>
      <c r="D158" s="9">
        <f>'Input 1'!D156</f>
        <v>13868.803</v>
      </c>
      <c r="E158" s="9">
        <f>'Input 1'!E156</f>
        <v>13969.385</v>
      </c>
      <c r="F158" s="9">
        <f>'Input 1'!F156</f>
        <v>14065.569</v>
      </c>
      <c r="G158" s="9">
        <f>'Input 1'!G156</f>
        <v>14157.788</v>
      </c>
      <c r="H158" s="9">
        <f>'Input 1'!H156</f>
        <v>14246.476000000001</v>
      </c>
      <c r="I158" s="9">
        <f>'Input 1'!I156</f>
        <v>14332.457</v>
      </c>
      <c r="J158" s="9">
        <f>'Input 1'!J156</f>
        <v>14416.553</v>
      </c>
      <c r="K158" s="9">
        <f>'Input 1'!K156</f>
        <v>14497.249</v>
      </c>
      <c r="L158" s="9">
        <f>'Input 1'!L156</f>
        <v>14574.195</v>
      </c>
      <c r="M158" s="9">
        <f>'Input 1'!M156</f>
        <v>14648.995999999999</v>
      </c>
      <c r="N158" s="9">
        <f>'Input 1'!N156</f>
        <v>14723.507</v>
      </c>
      <c r="O158" s="9">
        <f>'Input 1'!O156</f>
        <v>14797.24</v>
      </c>
      <c r="P158" s="9">
        <f>'Input 1'!P156</f>
        <v>14875.236000000001</v>
      </c>
      <c r="Q158" s="9">
        <f>'Input 1'!Q156</f>
        <v>14960.16</v>
      </c>
      <c r="R158" s="9">
        <f>'Input 1'!R156</f>
        <v>15050.073</v>
      </c>
      <c r="S158" s="9">
        <f>'Input 1'!S156</f>
        <v>15141.047</v>
      </c>
      <c r="T158" s="9">
        <f>'Input 1'!T156</f>
        <v>15234.682000000001</v>
      </c>
      <c r="U158" s="9">
        <f>'Input 1'!U156</f>
        <v>15327.918</v>
      </c>
      <c r="V158" s="9">
        <f>'Input 1'!V156</f>
        <v>15419.105</v>
      </c>
      <c r="W158" s="9">
        <f>'Input 1'!W156</f>
        <v>15510.475</v>
      </c>
      <c r="X158" s="9">
        <f>'Input 1'!X156</f>
        <v>15605.216</v>
      </c>
      <c r="Y158" s="9">
        <f>'Input 1'!Y156</f>
        <v>15701.857</v>
      </c>
      <c r="Z158" s="9">
        <f>'Input 1'!Z156</f>
        <v>15807.171</v>
      </c>
      <c r="AA158" s="9">
        <f>'Input 1'!AA156</f>
        <v>15924.585999999999</v>
      </c>
      <c r="AB158" s="9">
        <f>'Input 1'!AB156</f>
        <v>16050.656999999999</v>
      </c>
      <c r="AC158" s="9">
        <f>'Input 1'!AC156</f>
        <v>16177.053</v>
      </c>
      <c r="AD158" s="9">
        <f>'Input 1'!AD156</f>
        <v>16303.684999999999</v>
      </c>
      <c r="AE158" s="9">
        <f>'Input 1'!AE156</f>
        <v>16435.065999999999</v>
      </c>
      <c r="AF158" s="9">
        <f>'Input 1'!AF156</f>
        <v>16572.036</v>
      </c>
      <c r="AG158" s="9">
        <f>'Input 1'!AG156</f>
        <v>16711.598999999998</v>
      </c>
      <c r="AH158" s="9">
        <f>'Input 1'!AH156</f>
        <v>16850.14</v>
      </c>
      <c r="AI158" s="9">
        <f>'Input 1'!AI156</f>
        <v>16988.646000000001</v>
      </c>
      <c r="AJ158" s="9">
        <f>'Input 1'!AJ156</f>
        <v>17118.010999999999</v>
      </c>
      <c r="AK158" s="9">
        <f>'Input 1'!AK156</f>
        <v>17233.409</v>
      </c>
      <c r="AL158" s="9">
        <f>'Input 1'!AL156</f>
        <v>17338.423999999999</v>
      </c>
      <c r="AM158" s="9">
        <f>'Input 1'!AM156</f>
        <v>17441.473000000002</v>
      </c>
      <c r="AN158" s="9">
        <f>'Input 1'!AN156</f>
        <v>17540.878000000001</v>
      </c>
      <c r="AO158" s="9">
        <f>'Input 1'!AO156</f>
        <v>17636.253000000001</v>
      </c>
      <c r="AP158" s="9">
        <f>'Input 1'!AP156</f>
        <v>17728.248</v>
      </c>
      <c r="AQ158" s="9">
        <f>'Input 1'!AQ156</f>
        <v>17816.437000000002</v>
      </c>
      <c r="AR158" s="9">
        <f>'Input 1'!AR156</f>
        <v>17901.317999999999</v>
      </c>
      <c r="AS158" s="9">
        <f>'Input 1'!AS156</f>
        <v>17984.678</v>
      </c>
      <c r="AT158" s="9">
        <f>'Input 1'!AT156</f>
        <v>18058.903999999999</v>
      </c>
      <c r="AU158" s="9">
        <f>'Input 1'!AU156</f>
        <v>18120.87</v>
      </c>
      <c r="AV158" s="9">
        <f>'Input 1'!AV156</f>
        <v>18175.28</v>
      </c>
      <c r="AW158" s="9">
        <f>'Input 1'!AW156</f>
        <v>18229.821</v>
      </c>
      <c r="AX158" s="9">
        <f>'Input 1'!AX156</f>
        <v>18282.781999999999</v>
      </c>
      <c r="AY158" s="9">
        <f>'Input 1'!AY156</f>
        <v>18342.746999999999</v>
      </c>
      <c r="AZ158" s="9">
        <f>'Input 1'!AZ156</f>
        <v>18414.716</v>
      </c>
      <c r="BA158" s="9">
        <f>'Input 1'!BA156</f>
        <v>18495.116000000002</v>
      </c>
      <c r="BB158" s="9">
        <f>'Input 1'!BB156</f>
        <v>18572.156999999999</v>
      </c>
      <c r="BC158" s="9">
        <f>'Input 1'!BC156</f>
        <v>18644.343000000001</v>
      </c>
      <c r="BD158" s="9">
        <f>'Input 1'!BD156</f>
        <v>18728.584999999999</v>
      </c>
      <c r="BE158" s="9">
        <f>'Input 1'!BE156</f>
        <v>18830.874</v>
      </c>
      <c r="BF158" s="9">
        <f>'Input 1'!BF156</f>
        <v>18941.863000000001</v>
      </c>
      <c r="BG158" s="9">
        <f>'Input 1'!BG156</f>
        <v>19041.581999999999</v>
      </c>
      <c r="BH158" s="9">
        <f>'Input 1'!BH156</f>
        <v>19128.467000000001</v>
      </c>
      <c r="BI158" s="9">
        <f>'Input 1'!BI156</f>
        <v>19209.47</v>
      </c>
      <c r="BJ158" s="9">
        <f>'Input 1'!BJ156</f>
        <v>19284.216</v>
      </c>
      <c r="BK158" s="9">
        <f>'Input 1'!BK156</f>
        <v>19345.236000000001</v>
      </c>
      <c r="BL158" s="9">
        <f>'Input 1'!BL156</f>
        <v>19384.414000000001</v>
      </c>
      <c r="BM158" s="9">
        <f>'Input 1'!BM156</f>
        <v>19402.147000000001</v>
      </c>
      <c r="BN158" s="9">
        <f>'Input 1'!BN156</f>
        <v>19377.181</v>
      </c>
      <c r="BO158" s="9">
        <f>'Input 1'!BO156</f>
        <v>19297.669000000002</v>
      </c>
      <c r="BP158" s="9">
        <f>'Input 1'!BP156</f>
        <v>19169.805</v>
      </c>
      <c r="BQ158" s="9">
        <f>'Input 1'!BQ156</f>
        <v>19011.594000000001</v>
      </c>
      <c r="BR158" s="9">
        <f>'Input 1'!BR156</f>
        <v>18819.394</v>
      </c>
      <c r="BS158" s="9">
        <f>'Input 1'!BS156</f>
        <v>18583.638999999999</v>
      </c>
      <c r="BT158" s="9">
        <f>'Input 1'!BT156</f>
        <v>18301.330999999998</v>
      </c>
      <c r="BU158" s="9">
        <f>'Input 1'!BU156</f>
        <v>17974.411</v>
      </c>
      <c r="BV158" s="9">
        <f>'Input 1'!BV156</f>
        <v>17609.748</v>
      </c>
      <c r="BW158" s="9">
        <f>'Input 1'!BW156</f>
        <v>17208.294999999998</v>
      </c>
      <c r="BX158" s="9">
        <f>'Input 1'!BX156</f>
        <v>16759.164000000001</v>
      </c>
      <c r="BY158" s="9">
        <f>'Input 1'!BY156</f>
        <v>16258.377</v>
      </c>
      <c r="BZ158" s="9">
        <f>'Input 1'!BZ156</f>
        <v>15711.814</v>
      </c>
      <c r="CA158" s="9">
        <f>'Input 1'!CA156</f>
        <v>15134.99</v>
      </c>
      <c r="CB158" s="9">
        <f>'Input 1'!CB156</f>
        <v>14531.584000000001</v>
      </c>
      <c r="CC158" s="9">
        <f>'Input 1'!CC156</f>
        <v>13882.987999999999</v>
      </c>
      <c r="CD158" s="9">
        <f>'Input 1'!CD156</f>
        <v>13183.712</v>
      </c>
      <c r="CE158" s="9">
        <f>'Input 1'!CE156</f>
        <v>12446.834000000001</v>
      </c>
      <c r="CF158" s="9">
        <f>'Input 1'!CF156</f>
        <v>11693.120999999999</v>
      </c>
      <c r="CG158" s="9">
        <f>'Input 1'!CG156</f>
        <v>10921.052</v>
      </c>
      <c r="CH158" s="9">
        <f>'Input 1'!CH156</f>
        <v>10149.851000000001</v>
      </c>
      <c r="CI158" s="9">
        <f>'Input 1'!CI156</f>
        <v>9392.0840000000007</v>
      </c>
      <c r="CJ158" s="9">
        <f>'Input 1'!CJ156</f>
        <v>8643.0300000000007</v>
      </c>
      <c r="CK158" s="9">
        <f>'Input 1'!CK156</f>
        <v>7871.8209999999999</v>
      </c>
      <c r="CL158" s="9">
        <f>'Input 1'!CL156</f>
        <v>7183.7610000000004</v>
      </c>
      <c r="CM158" s="9">
        <f>'Input 1'!CM156</f>
        <v>6486.8209999999999</v>
      </c>
      <c r="CN158" s="10">
        <f>SUM('Input 1'!CN156:CX156)</f>
        <v>28945.705999999998</v>
      </c>
    </row>
    <row r="159" spans="1:92" x14ac:dyDescent="0.2">
      <c r="A159">
        <f t="shared" si="2"/>
        <v>2098</v>
      </c>
      <c r="B159" s="9">
        <f>'Input 1'!B157</f>
        <v>13573.949000000001</v>
      </c>
      <c r="C159" s="9">
        <f>'Input 1'!C157</f>
        <v>13682.779</v>
      </c>
      <c r="D159" s="9">
        <f>'Input 1'!D157</f>
        <v>13786.019</v>
      </c>
      <c r="E159" s="9">
        <f>'Input 1'!E157</f>
        <v>13863.123</v>
      </c>
      <c r="F159" s="9">
        <f>'Input 1'!F157</f>
        <v>13960.788</v>
      </c>
      <c r="G159" s="9">
        <f>'Input 1'!G157</f>
        <v>14055.208000000001</v>
      </c>
      <c r="H159" s="9">
        <f>'Input 1'!H157</f>
        <v>14146.61</v>
      </c>
      <c r="I159" s="9">
        <f>'Input 1'!I157</f>
        <v>14235.22</v>
      </c>
      <c r="J159" s="9">
        <f>'Input 1'!J157</f>
        <v>14321.849</v>
      </c>
      <c r="K159" s="9">
        <f>'Input 1'!K157</f>
        <v>14407.31</v>
      </c>
      <c r="L159" s="9">
        <f>'Input 1'!L157</f>
        <v>14488.901</v>
      </c>
      <c r="M159" s="9">
        <f>'Input 1'!M157</f>
        <v>14565.675999999999</v>
      </c>
      <c r="N159" s="9">
        <f>'Input 1'!N157</f>
        <v>14639.620999999999</v>
      </c>
      <c r="O159" s="9">
        <f>'Input 1'!O157</f>
        <v>14713.621999999999</v>
      </c>
      <c r="P159" s="9">
        <f>'Input 1'!P157</f>
        <v>14787.056</v>
      </c>
      <c r="Q159" s="9">
        <f>'Input 1'!Q157</f>
        <v>14864.403</v>
      </c>
      <c r="R159" s="9">
        <f>'Input 1'!R157</f>
        <v>14948.174999999999</v>
      </c>
      <c r="S159" s="9">
        <f>'Input 1'!S157</f>
        <v>15036.633</v>
      </c>
      <c r="T159" s="9">
        <f>'Input 1'!T157</f>
        <v>15126.208000000001</v>
      </c>
      <c r="U159" s="9">
        <f>'Input 1'!U157</f>
        <v>15218.433000000001</v>
      </c>
      <c r="V159" s="9">
        <f>'Input 1'!V157</f>
        <v>15310.507</v>
      </c>
      <c r="W159" s="9">
        <f>'Input 1'!W157</f>
        <v>15400.945</v>
      </c>
      <c r="X159" s="9">
        <f>'Input 1'!X157</f>
        <v>15491.877</v>
      </c>
      <c r="Y159" s="9">
        <f>'Input 1'!Y157</f>
        <v>15586.173000000001</v>
      </c>
      <c r="Z159" s="9">
        <f>'Input 1'!Z157</f>
        <v>15682.365</v>
      </c>
      <c r="AA159" s="9">
        <f>'Input 1'!AA157</f>
        <v>15787.558999999999</v>
      </c>
      <c r="AB159" s="9">
        <f>'Input 1'!AB157</f>
        <v>15905.295</v>
      </c>
      <c r="AC159" s="9">
        <f>'Input 1'!AC157</f>
        <v>16031.972</v>
      </c>
      <c r="AD159" s="9">
        <f>'Input 1'!AD157</f>
        <v>16158.975</v>
      </c>
      <c r="AE159" s="9">
        <f>'Input 1'!AE157</f>
        <v>16286.261</v>
      </c>
      <c r="AF159" s="9">
        <f>'Input 1'!AF157</f>
        <v>16418.150000000001</v>
      </c>
      <c r="AG159" s="9">
        <f>'Input 1'!AG157</f>
        <v>16555.351999999999</v>
      </c>
      <c r="AH159" s="9">
        <f>'Input 1'!AH157</f>
        <v>16694.940999999999</v>
      </c>
      <c r="AI159" s="9">
        <f>'Input 1'!AI157</f>
        <v>16833.491999999998</v>
      </c>
      <c r="AJ159" s="9">
        <f>'Input 1'!AJ157</f>
        <v>16971.942999999999</v>
      </c>
      <c r="AK159" s="9">
        <f>'Input 1'!AK157</f>
        <v>17101.136999999999</v>
      </c>
      <c r="AL159" s="9">
        <f>'Input 1'!AL157</f>
        <v>17216.238000000001</v>
      </c>
      <c r="AM159" s="9">
        <f>'Input 1'!AM157</f>
        <v>17320.821</v>
      </c>
      <c r="AN159" s="9">
        <f>'Input 1'!AN157</f>
        <v>17423.276999999998</v>
      </c>
      <c r="AO159" s="9">
        <f>'Input 1'!AO157</f>
        <v>17521.901999999998</v>
      </c>
      <c r="AP159" s="9">
        <f>'Input 1'!AP157</f>
        <v>17616.386999999999</v>
      </c>
      <c r="AQ159" s="9">
        <f>'Input 1'!AQ157</f>
        <v>17707.405999999999</v>
      </c>
      <c r="AR159" s="9">
        <f>'Input 1'!AR157</f>
        <v>17794.473999999998</v>
      </c>
      <c r="AS159" s="9">
        <f>'Input 1'!AS157</f>
        <v>17877.974999999999</v>
      </c>
      <c r="AT159" s="9">
        <f>'Input 1'!AT157</f>
        <v>17959.687000000002</v>
      </c>
      <c r="AU159" s="9">
        <f>'Input 1'!AU157</f>
        <v>18031.983</v>
      </c>
      <c r="AV159" s="9">
        <f>'Input 1'!AV157</f>
        <v>18091.704000000002</v>
      </c>
      <c r="AW159" s="9">
        <f>'Input 1'!AW157</f>
        <v>18143.531999999999</v>
      </c>
      <c r="AX159" s="9">
        <f>'Input 1'!AX157</f>
        <v>18195.137999999999</v>
      </c>
      <c r="AY159" s="9">
        <f>'Input 1'!AY157</f>
        <v>18244.781999999999</v>
      </c>
      <c r="AZ159" s="9">
        <f>'Input 1'!AZ157</f>
        <v>18301.026999999998</v>
      </c>
      <c r="BA159" s="9">
        <f>'Input 1'!BA157</f>
        <v>18368.852999999999</v>
      </c>
      <c r="BB159" s="9">
        <f>'Input 1'!BB157</f>
        <v>18444.656999999999</v>
      </c>
      <c r="BC159" s="9">
        <f>'Input 1'!BC157</f>
        <v>18516.544000000002</v>
      </c>
      <c r="BD159" s="9">
        <f>'Input 1'!BD157</f>
        <v>18582.922999999999</v>
      </c>
      <c r="BE159" s="9">
        <f>'Input 1'!BE157</f>
        <v>18661.032999999999</v>
      </c>
      <c r="BF159" s="9">
        <f>'Input 1'!BF157</f>
        <v>18756.977999999999</v>
      </c>
      <c r="BG159" s="9">
        <f>'Input 1'!BG157</f>
        <v>18861.174999999999</v>
      </c>
      <c r="BH159" s="9">
        <f>'Input 1'!BH157</f>
        <v>18953.164000000001</v>
      </c>
      <c r="BI159" s="9">
        <f>'Input 1'!BI157</f>
        <v>19031.317999999999</v>
      </c>
      <c r="BJ159" s="9">
        <f>'Input 1'!BJ157</f>
        <v>19102.754000000001</v>
      </c>
      <c r="BK159" s="9">
        <f>'Input 1'!BK157</f>
        <v>19167.079000000002</v>
      </c>
      <c r="BL159" s="9">
        <f>'Input 1'!BL157</f>
        <v>19216.609</v>
      </c>
      <c r="BM159" s="9">
        <f>'Input 1'!BM157</f>
        <v>19243.065999999999</v>
      </c>
      <c r="BN159" s="9">
        <f>'Input 1'!BN157</f>
        <v>19246.913</v>
      </c>
      <c r="BO159" s="9">
        <f>'Input 1'!BO157</f>
        <v>19205.974999999999</v>
      </c>
      <c r="BP159" s="9">
        <f>'Input 1'!BP157</f>
        <v>19107.941999999999</v>
      </c>
      <c r="BQ159" s="9">
        <f>'Input 1'!BQ157</f>
        <v>18959.364000000001</v>
      </c>
      <c r="BR159" s="9">
        <f>'Input 1'!BR157</f>
        <v>18779.148000000001</v>
      </c>
      <c r="BS159" s="9">
        <f>'Input 1'!BS157</f>
        <v>18563.562000000002</v>
      </c>
      <c r="BT159" s="9">
        <f>'Input 1'!BT157</f>
        <v>18302.669999999998</v>
      </c>
      <c r="BU159" s="9">
        <f>'Input 1'!BU157</f>
        <v>17993.41</v>
      </c>
      <c r="BV159" s="9">
        <f>'Input 1'!BV157</f>
        <v>17637.892</v>
      </c>
      <c r="BW159" s="9">
        <f>'Input 1'!BW157</f>
        <v>17243.665000000001</v>
      </c>
      <c r="BX159" s="9">
        <f>'Input 1'!BX157</f>
        <v>16812.076000000001</v>
      </c>
      <c r="BY159" s="9">
        <f>'Input 1'!BY157</f>
        <v>16330.43</v>
      </c>
      <c r="BZ159" s="9">
        <f>'Input 1'!BZ157</f>
        <v>15794.084999999999</v>
      </c>
      <c r="CA159" s="9">
        <f>'Input 1'!CA157</f>
        <v>15210.103999999999</v>
      </c>
      <c r="CB159" s="9">
        <f>'Input 1'!CB157</f>
        <v>14596.781999999999</v>
      </c>
      <c r="CC159" s="9">
        <f>'Input 1'!CC157</f>
        <v>13958.369000000001</v>
      </c>
      <c r="CD159" s="9">
        <f>'Input 1'!CD157</f>
        <v>13273.853999999999</v>
      </c>
      <c r="CE159" s="9">
        <f>'Input 1'!CE157</f>
        <v>12537.195</v>
      </c>
      <c r="CF159" s="9">
        <f>'Input 1'!CF157</f>
        <v>11763.406000000001</v>
      </c>
      <c r="CG159" s="9">
        <f>'Input 1'!CG157</f>
        <v>10977.159</v>
      </c>
      <c r="CH159" s="9">
        <f>'Input 1'!CH157</f>
        <v>10177.862999999999</v>
      </c>
      <c r="CI159" s="9">
        <f>'Input 1'!CI157</f>
        <v>9382.7630000000008</v>
      </c>
      <c r="CJ159" s="9">
        <f>'Input 1'!CJ157</f>
        <v>8604.3960000000006</v>
      </c>
      <c r="CK159" s="9">
        <f>'Input 1'!CK157</f>
        <v>7840.4359999999997</v>
      </c>
      <c r="CL159" s="9">
        <f>'Input 1'!CL157</f>
        <v>7046.9080000000004</v>
      </c>
      <c r="CM159" s="9">
        <f>'Input 1'!CM157</f>
        <v>6370.8280000000004</v>
      </c>
      <c r="CN159" s="10">
        <f>SUM('Input 1'!CN157:CX157)</f>
        <v>29668.07</v>
      </c>
    </row>
    <row r="160" spans="1:92" x14ac:dyDescent="0.2">
      <c r="A160">
        <f t="shared" si="2"/>
        <v>2099</v>
      </c>
      <c r="B160" s="9">
        <f>'Input 1'!B158</f>
        <v>13478.566000000001</v>
      </c>
      <c r="C160" s="9">
        <f>'Input 1'!C158</f>
        <v>13580.697</v>
      </c>
      <c r="D160" s="9">
        <f>'Input 1'!D158</f>
        <v>13679.76</v>
      </c>
      <c r="E160" s="9">
        <f>'Input 1'!E158</f>
        <v>13775.977000000001</v>
      </c>
      <c r="F160" s="9">
        <f>'Input 1'!F158</f>
        <v>13855.962</v>
      </c>
      <c r="G160" s="9">
        <f>'Input 1'!G158</f>
        <v>13950.7</v>
      </c>
      <c r="H160" s="9">
        <f>'Input 1'!H158</f>
        <v>14043.347</v>
      </c>
      <c r="I160" s="9">
        <f>'Input 1'!I158</f>
        <v>14133.922</v>
      </c>
      <c r="J160" s="9">
        <f>'Input 1'!J158</f>
        <v>14222.444</v>
      </c>
      <c r="K160" s="9">
        <f>'Input 1'!K158</f>
        <v>14309.713</v>
      </c>
      <c r="L160" s="9">
        <f>'Input 1'!L158</f>
        <v>14396.528</v>
      </c>
      <c r="M160" s="9">
        <f>'Input 1'!M158</f>
        <v>14479.005999999999</v>
      </c>
      <c r="N160" s="9">
        <f>'Input 1'!N158</f>
        <v>14555.603999999999</v>
      </c>
      <c r="O160" s="9">
        <f>'Input 1'!O158</f>
        <v>14628.682000000001</v>
      </c>
      <c r="P160" s="9">
        <f>'Input 1'!P158</f>
        <v>14702.165999999999</v>
      </c>
      <c r="Q160" s="9">
        <f>'Input 1'!Q158</f>
        <v>14775.294</v>
      </c>
      <c r="R160" s="9">
        <f>'Input 1'!R158</f>
        <v>14851.984</v>
      </c>
      <c r="S160" s="9">
        <f>'Input 1'!S158</f>
        <v>14934.594999999999</v>
      </c>
      <c r="T160" s="9">
        <f>'Input 1'!T158</f>
        <v>15021.588</v>
      </c>
      <c r="U160" s="9">
        <f>'Input 1'!U158</f>
        <v>15109.754000000001</v>
      </c>
      <c r="V160" s="9">
        <f>'Input 1'!V158</f>
        <v>15200.561</v>
      </c>
      <c r="W160" s="9">
        <f>'Input 1'!W158</f>
        <v>15291.463</v>
      </c>
      <c r="X160" s="9">
        <f>'Input 1'!X158</f>
        <v>15381.142</v>
      </c>
      <c r="Y160" s="9">
        <f>'Input 1'!Y158</f>
        <v>15471.625</v>
      </c>
      <c r="Z160" s="9">
        <f>'Input 1'!Z158</f>
        <v>15565.465</v>
      </c>
      <c r="AA160" s="9">
        <f>'Input 1'!AA158</f>
        <v>15661.199000000001</v>
      </c>
      <c r="AB160" s="9">
        <f>'Input 1'!AB158</f>
        <v>15766.261</v>
      </c>
      <c r="AC160" s="9">
        <f>'Input 1'!AC158</f>
        <v>15884.306</v>
      </c>
      <c r="AD160" s="9">
        <f>'Input 1'!AD158</f>
        <v>16011.575000000001</v>
      </c>
      <c r="AE160" s="9">
        <f>'Input 1'!AE158</f>
        <v>16139.172</v>
      </c>
      <c r="AF160" s="9">
        <f>'Input 1'!AF158</f>
        <v>16267.099</v>
      </c>
      <c r="AG160" s="9">
        <f>'Input 1'!AG158</f>
        <v>16399.482</v>
      </c>
      <c r="AH160" s="9">
        <f>'Input 1'!AH158</f>
        <v>16536.901999999998</v>
      </c>
      <c r="AI160" s="9">
        <f>'Input 1'!AI158</f>
        <v>16676.502</v>
      </c>
      <c r="AJ160" s="9">
        <f>'Input 1'!AJ158</f>
        <v>16815.047999999999</v>
      </c>
      <c r="AK160" s="9">
        <f>'Input 1'!AK158</f>
        <v>16953.429</v>
      </c>
      <c r="AL160" s="9">
        <f>'Input 1'!AL158</f>
        <v>17082.437999999998</v>
      </c>
      <c r="AM160" s="9">
        <f>'Input 1'!AM158</f>
        <v>17197.228999999999</v>
      </c>
      <c r="AN160" s="9">
        <f>'Input 1'!AN158</f>
        <v>17301.368999999999</v>
      </c>
      <c r="AO160" s="9">
        <f>'Input 1'!AO158</f>
        <v>17403.222000000002</v>
      </c>
      <c r="AP160" s="9">
        <f>'Input 1'!AP158</f>
        <v>17501.056</v>
      </c>
      <c r="AQ160" s="9">
        <f>'Input 1'!AQ158</f>
        <v>17594.64</v>
      </c>
      <c r="AR160" s="9">
        <f>'Input 1'!AR158</f>
        <v>17684.673999999999</v>
      </c>
      <c r="AS160" s="9">
        <f>'Input 1'!AS158</f>
        <v>17770.611000000001</v>
      </c>
      <c r="AT160" s="9">
        <f>'Input 1'!AT158</f>
        <v>17852.723000000002</v>
      </c>
      <c r="AU160" s="9">
        <f>'Input 1'!AU158</f>
        <v>17932.780999999999</v>
      </c>
      <c r="AV160" s="9">
        <f>'Input 1'!AV158</f>
        <v>18003.137999999999</v>
      </c>
      <c r="AW160" s="9">
        <f>'Input 1'!AW158</f>
        <v>18060.607</v>
      </c>
      <c r="AX160" s="9">
        <f>'Input 1'!AX158</f>
        <v>18109.848999999998</v>
      </c>
      <c r="AY160" s="9">
        <f>'Input 1'!AY158</f>
        <v>18158.513999999999</v>
      </c>
      <c r="AZ160" s="9">
        <f>'Input 1'!AZ158</f>
        <v>18204.834999999999</v>
      </c>
      <c r="BA160" s="9">
        <f>'Input 1'!BA158</f>
        <v>18257.356</v>
      </c>
      <c r="BB160" s="9">
        <f>'Input 1'!BB158</f>
        <v>18321.031999999999</v>
      </c>
      <c r="BC160" s="9">
        <f>'Input 1'!BC158</f>
        <v>18392.231</v>
      </c>
      <c r="BD160" s="9">
        <f>'Input 1'!BD158</f>
        <v>18458.956999999999</v>
      </c>
      <c r="BE160" s="9">
        <f>'Input 1'!BE158</f>
        <v>18519.522000000001</v>
      </c>
      <c r="BF160" s="9">
        <f>'Input 1'!BF158</f>
        <v>18591.491999999998</v>
      </c>
      <c r="BG160" s="9">
        <f>'Input 1'!BG158</f>
        <v>18681.083999999999</v>
      </c>
      <c r="BH160" s="9">
        <f>'Input 1'!BH158</f>
        <v>18778.476999999999</v>
      </c>
      <c r="BI160" s="9">
        <f>'Input 1'!BI158</f>
        <v>18862.727999999999</v>
      </c>
      <c r="BJ160" s="9">
        <f>'Input 1'!BJ158</f>
        <v>18932.142</v>
      </c>
      <c r="BK160" s="9">
        <f>'Input 1'!BK158</f>
        <v>18994.004000000001</v>
      </c>
      <c r="BL160" s="9">
        <f>'Input 1'!BL158</f>
        <v>19047.900000000001</v>
      </c>
      <c r="BM160" s="9">
        <f>'Input 1'!BM158</f>
        <v>19085.937000000002</v>
      </c>
      <c r="BN160" s="9">
        <f>'Input 1'!BN158</f>
        <v>19099.669999999998</v>
      </c>
      <c r="BO160" s="9">
        <f>'Input 1'!BO158</f>
        <v>19089.631000000001</v>
      </c>
      <c r="BP160" s="9">
        <f>'Input 1'!BP158</f>
        <v>19032.727999999999</v>
      </c>
      <c r="BQ160" s="9">
        <f>'Input 1'!BQ158</f>
        <v>18916.184000000001</v>
      </c>
      <c r="BR160" s="9">
        <f>'Input 1'!BR158</f>
        <v>18746.909</v>
      </c>
      <c r="BS160" s="9">
        <f>'Input 1'!BS158</f>
        <v>18544.708999999999</v>
      </c>
      <c r="BT160" s="9">
        <f>'Input 1'!BT158</f>
        <v>18305.759999999998</v>
      </c>
      <c r="BU160" s="9">
        <f>'Input 1'!BU158</f>
        <v>18019.759999999998</v>
      </c>
      <c r="BV160" s="9">
        <f>'Input 1'!BV158</f>
        <v>17683.582999999999</v>
      </c>
      <c r="BW160" s="9">
        <f>'Input 1'!BW158</f>
        <v>17299.506000000001</v>
      </c>
      <c r="BX160" s="9">
        <f>'Input 1'!BX158</f>
        <v>16875.757000000001</v>
      </c>
      <c r="BY160" s="9">
        <f>'Input 1'!BY158</f>
        <v>16414.081999999999</v>
      </c>
      <c r="BZ160" s="9">
        <f>'Input 1'!BZ158</f>
        <v>15899.973</v>
      </c>
      <c r="CA160" s="9">
        <f>'Input 1'!CA158</f>
        <v>15328.13</v>
      </c>
      <c r="CB160" s="9">
        <f>'Input 1'!CB158</f>
        <v>14706.795</v>
      </c>
      <c r="CC160" s="9">
        <f>'Input 1'!CC158</f>
        <v>14057.040999999999</v>
      </c>
      <c r="CD160" s="9">
        <f>'Input 1'!CD158</f>
        <v>13383.692999999999</v>
      </c>
      <c r="CE160" s="9">
        <f>'Input 1'!CE158</f>
        <v>12663.332</v>
      </c>
      <c r="CF160" s="9">
        <f>'Input 1'!CF158</f>
        <v>11889.370999999999</v>
      </c>
      <c r="CG160" s="9">
        <f>'Input 1'!CG158</f>
        <v>11078.754999999999</v>
      </c>
      <c r="CH160" s="9">
        <f>'Input 1'!CH158</f>
        <v>10260.061</v>
      </c>
      <c r="CI160" s="9">
        <f>'Input 1'!CI158</f>
        <v>9433.6239999999998</v>
      </c>
      <c r="CJ160" s="9">
        <f>'Input 1'!CJ158</f>
        <v>8614.7109999999993</v>
      </c>
      <c r="CK160" s="9">
        <f>'Input 1'!CK158</f>
        <v>7815.8280000000004</v>
      </c>
      <c r="CL160" s="9">
        <f>'Input 1'!CL158</f>
        <v>7037.0439999999999</v>
      </c>
      <c r="CM160" s="9">
        <f>'Input 1'!CM158</f>
        <v>6221.2839999999997</v>
      </c>
      <c r="CN160" s="10">
        <f>SUM('Input 1'!CN158:CX158)</f>
        <v>29704.923000000003</v>
      </c>
    </row>
    <row r="161" spans="1:92" x14ac:dyDescent="0.2">
      <c r="A161">
        <f t="shared" si="2"/>
        <v>2100</v>
      </c>
      <c r="B161" s="9">
        <f>'Input 1'!B159</f>
        <v>13380.447</v>
      </c>
      <c r="C161" s="9">
        <f>'Input 1'!C159</f>
        <v>13474.116</v>
      </c>
      <c r="D161" s="9">
        <f>'Input 1'!D159</f>
        <v>13567.787</v>
      </c>
      <c r="E161" s="9">
        <f>'Input 1'!E159</f>
        <v>13661.272000000001</v>
      </c>
      <c r="F161" s="9">
        <f>'Input 1'!F159</f>
        <v>13754.383</v>
      </c>
      <c r="G161" s="9">
        <f>'Input 1'!G159</f>
        <v>13846.932000000001</v>
      </c>
      <c r="H161" s="9">
        <f>'Input 1'!H159</f>
        <v>13938.732</v>
      </c>
      <c r="I161" s="9">
        <f>'Input 1'!I159</f>
        <v>14029.593999999999</v>
      </c>
      <c r="J161" s="9">
        <f>'Input 1'!J159</f>
        <v>14119.33</v>
      </c>
      <c r="K161" s="9">
        <f>'Input 1'!K159</f>
        <v>14207.752</v>
      </c>
      <c r="L161" s="9">
        <f>'Input 1'!L159</f>
        <v>14295.648999999999</v>
      </c>
      <c r="M161" s="9">
        <f>'Input 1'!M159</f>
        <v>14383.806</v>
      </c>
      <c r="N161" s="9">
        <f>'Input 1'!N159</f>
        <v>14467.159</v>
      </c>
      <c r="O161" s="9">
        <f>'Input 1'!O159</f>
        <v>14543.567999999999</v>
      </c>
      <c r="P161" s="9">
        <f>'Input 1'!P159</f>
        <v>14615.772000000001</v>
      </c>
      <c r="Q161" s="9">
        <f>'Input 1'!Q159</f>
        <v>14688.728999999999</v>
      </c>
      <c r="R161" s="9">
        <f>'Input 1'!R159</f>
        <v>14761.54</v>
      </c>
      <c r="S161" s="9">
        <f>'Input 1'!S159</f>
        <v>14837.563</v>
      </c>
      <c r="T161" s="9">
        <f>'Input 1'!T159</f>
        <v>14919.002</v>
      </c>
      <c r="U161" s="9">
        <f>'Input 1'!U159</f>
        <v>15004.52</v>
      </c>
      <c r="V161" s="9">
        <f>'Input 1'!V159</f>
        <v>15091.264999999999</v>
      </c>
      <c r="W161" s="9">
        <f>'Input 1'!W159</f>
        <v>15180.641</v>
      </c>
      <c r="X161" s="9">
        <f>'Input 1'!X159</f>
        <v>15270.359</v>
      </c>
      <c r="Y161" s="9">
        <f>'Input 1'!Y159</f>
        <v>15359.267</v>
      </c>
      <c r="Z161" s="9">
        <f>'Input 1'!Z159</f>
        <v>15449.290999999999</v>
      </c>
      <c r="AA161" s="9">
        <f>'Input 1'!AA159</f>
        <v>15542.663</v>
      </c>
      <c r="AB161" s="9">
        <f>'Input 1'!AB159</f>
        <v>15637.924999999999</v>
      </c>
      <c r="AC161" s="9">
        <f>'Input 1'!AC159</f>
        <v>15742.841</v>
      </c>
      <c r="AD161" s="9">
        <f>'Input 1'!AD159</f>
        <v>15861.18</v>
      </c>
      <c r="AE161" s="9">
        <f>'Input 1'!AE159</f>
        <v>15989.022999999999</v>
      </c>
      <c r="AF161" s="9">
        <f>'Input 1'!AF159</f>
        <v>16117.197</v>
      </c>
      <c r="AG161" s="9">
        <f>'Input 1'!AG159</f>
        <v>16245.746999999999</v>
      </c>
      <c r="AH161" s="9">
        <f>'Input 1'!AH159</f>
        <v>16378.605</v>
      </c>
      <c r="AI161" s="9">
        <f>'Input 1'!AI159</f>
        <v>16516.223999999998</v>
      </c>
      <c r="AJ161" s="9">
        <f>'Input 1'!AJ159</f>
        <v>16655.816999999999</v>
      </c>
      <c r="AK161" s="9">
        <f>'Input 1'!AK159</f>
        <v>16794.34</v>
      </c>
      <c r="AL161" s="9">
        <f>'Input 1'!AL159</f>
        <v>16932.631000000001</v>
      </c>
      <c r="AM161" s="9">
        <f>'Input 1'!AM159</f>
        <v>17061.437999999998</v>
      </c>
      <c r="AN161" s="9">
        <f>'Input 1'!AN159</f>
        <v>17175.903999999999</v>
      </c>
      <c r="AO161" s="9">
        <f>'Input 1'!AO159</f>
        <v>17279.587</v>
      </c>
      <c r="AP161" s="9">
        <f>'Input 1'!AP159</f>
        <v>17380.823</v>
      </c>
      <c r="AQ161" s="9">
        <f>'Input 1'!AQ159</f>
        <v>17477.853999999999</v>
      </c>
      <c r="AR161" s="9">
        <f>'Input 1'!AR159</f>
        <v>17570.525000000001</v>
      </c>
      <c r="AS161" s="9">
        <f>'Input 1'!AS159</f>
        <v>17659.562000000002</v>
      </c>
      <c r="AT161" s="9">
        <f>'Input 1'!AT159</f>
        <v>17744.357</v>
      </c>
      <c r="AU161" s="9">
        <f>'Input 1'!AU159</f>
        <v>17825.067999999999</v>
      </c>
      <c r="AV161" s="9">
        <f>'Input 1'!AV159</f>
        <v>17903.460999999999</v>
      </c>
      <c r="AW161" s="9">
        <f>'Input 1'!AW159</f>
        <v>17971.87</v>
      </c>
      <c r="AX161" s="9">
        <f>'Input 1'!AX159</f>
        <v>18027.080999999998</v>
      </c>
      <c r="AY161" s="9">
        <f>'Input 1'!AY159</f>
        <v>18073.73</v>
      </c>
      <c r="AZ161" s="9">
        <f>'Input 1'!AZ159</f>
        <v>18119.449000000001</v>
      </c>
      <c r="BA161" s="9">
        <f>'Input 1'!BA159</f>
        <v>18162.442999999999</v>
      </c>
      <c r="BB161" s="9">
        <f>'Input 1'!BB159</f>
        <v>18211.232</v>
      </c>
      <c r="BC161" s="9">
        <f>'Input 1'!BC159</f>
        <v>18270.75</v>
      </c>
      <c r="BD161" s="9">
        <f>'Input 1'!BD159</f>
        <v>18337.337</v>
      </c>
      <c r="BE161" s="9">
        <f>'Input 1'!BE159</f>
        <v>18398.894</v>
      </c>
      <c r="BF161" s="9">
        <f>'Input 1'!BF159</f>
        <v>18453.64</v>
      </c>
      <c r="BG161" s="9">
        <f>'Input 1'!BG159</f>
        <v>18519.460999999999</v>
      </c>
      <c r="BH161" s="9">
        <f>'Input 1'!BH159</f>
        <v>18602.688999999998</v>
      </c>
      <c r="BI161" s="9">
        <f>'Input 1'!BI159</f>
        <v>18693.268</v>
      </c>
      <c r="BJ161" s="9">
        <f>'Input 1'!BJ159</f>
        <v>18769.771000000001</v>
      </c>
      <c r="BK161" s="9">
        <f>'Input 1'!BK159</f>
        <v>18830.437999999998</v>
      </c>
      <c r="BL161" s="9">
        <f>'Input 1'!BL159</f>
        <v>18882.721000000001</v>
      </c>
      <c r="BM161" s="9">
        <f>'Input 1'!BM159</f>
        <v>18926.185000000001</v>
      </c>
      <c r="BN161" s="9">
        <f>'Input 1'!BN159</f>
        <v>18952.725999999999</v>
      </c>
      <c r="BO161" s="9">
        <f>'Input 1'!BO159</f>
        <v>18953.737000000001</v>
      </c>
      <c r="BP161" s="9">
        <f>'Input 1'!BP159</f>
        <v>18929.817999999999</v>
      </c>
      <c r="BQ161" s="9">
        <f>'Input 1'!BQ159</f>
        <v>18856.960999999999</v>
      </c>
      <c r="BR161" s="9">
        <f>'Input 1'!BR159</f>
        <v>18721.927</v>
      </c>
      <c r="BS161" s="9">
        <f>'Input 1'!BS159</f>
        <v>18531.985000000001</v>
      </c>
      <c r="BT161" s="9">
        <f>'Input 1'!BT159</f>
        <v>18307.832999999999</v>
      </c>
      <c r="BU161" s="9">
        <f>'Input 1'!BU159</f>
        <v>18045.562000000002</v>
      </c>
      <c r="BV161" s="9">
        <f>'Input 1'!BV159</f>
        <v>17734.5</v>
      </c>
      <c r="BW161" s="9">
        <f>'Input 1'!BW159</f>
        <v>17371.457999999999</v>
      </c>
      <c r="BX161" s="9">
        <f>'Input 1'!BX159</f>
        <v>16958.883000000002</v>
      </c>
      <c r="BY161" s="9">
        <f>'Input 1'!BY159</f>
        <v>16505.679</v>
      </c>
      <c r="BZ161" s="9">
        <f>'Input 1'!BZ159</f>
        <v>16013.986999999999</v>
      </c>
      <c r="CA161" s="9">
        <f>'Input 1'!CA159</f>
        <v>15467.494000000001</v>
      </c>
      <c r="CB161" s="9">
        <f>'Input 1'!CB159</f>
        <v>14860.24</v>
      </c>
      <c r="CC161" s="9">
        <f>'Input 1'!CC159</f>
        <v>14201.646000000001</v>
      </c>
      <c r="CD161" s="9">
        <f>'Input 1'!CD159</f>
        <v>13515.56</v>
      </c>
      <c r="CE161" s="9">
        <f>'Input 1'!CE159</f>
        <v>12807.376</v>
      </c>
      <c r="CF161" s="9">
        <f>'Input 1'!CF159</f>
        <v>12051.278</v>
      </c>
      <c r="CG161" s="9">
        <f>'Input 1'!CG159</f>
        <v>11240.130999999999</v>
      </c>
      <c r="CH161" s="9">
        <f>'Input 1'!CH159</f>
        <v>10392.808000000001</v>
      </c>
      <c r="CI161" s="9">
        <f>'Input 1'!CI159</f>
        <v>9541.7849999999999</v>
      </c>
      <c r="CJ161" s="9">
        <f>'Input 1'!CJ159</f>
        <v>8688.3279999999995</v>
      </c>
      <c r="CK161" s="9">
        <f>'Input 1'!CK159</f>
        <v>7845.7190000000001</v>
      </c>
      <c r="CL161" s="9">
        <f>'Input 1'!CL159</f>
        <v>7026.4340000000002</v>
      </c>
      <c r="CM161" s="9">
        <f>'Input 1'!CM159</f>
        <v>6232.9350000000004</v>
      </c>
      <c r="CN161" s="10">
        <f>SUM('Input 1'!CN159:CX159)</f>
        <v>29071.842000000004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73C53-F6DD-E942-AD52-7D79280555FE}">
  <dimension ref="A1:C158"/>
  <sheetViews>
    <sheetView zoomScale="150" zoomScaleNormal="150" workbookViewId="0"/>
  </sheetViews>
  <sheetFormatPr baseColWidth="10" defaultRowHeight="16" x14ac:dyDescent="0.2"/>
  <cols>
    <col min="2" max="2" width="32.5" customWidth="1"/>
    <col min="3" max="3" width="34.83203125" customWidth="1"/>
  </cols>
  <sheetData>
    <row r="1" spans="1:3" ht="21" x14ac:dyDescent="0.25">
      <c r="A1" s="88" t="s">
        <v>169</v>
      </c>
    </row>
    <row r="5" spans="1:3" x14ac:dyDescent="0.2">
      <c r="A5" s="12" t="s">
        <v>109</v>
      </c>
    </row>
    <row r="7" spans="1:3" x14ac:dyDescent="0.2">
      <c r="A7" s="63" t="s">
        <v>0</v>
      </c>
      <c r="B7" s="64" t="s">
        <v>107</v>
      </c>
      <c r="C7" s="65" t="s">
        <v>108</v>
      </c>
    </row>
    <row r="8" spans="1:3" x14ac:dyDescent="0.2">
      <c r="A8" s="51">
        <v>1950</v>
      </c>
      <c r="B8" s="66">
        <f>100*SUM(Population!H11:X11)/SUM(Population!V11:BN11)</f>
        <v>74.144860750400639</v>
      </c>
      <c r="C8" s="67">
        <f>100*SUM(Population!BO11:CN11)/SUM(Population!V11:BN11)</f>
        <v>6.3861977979339306</v>
      </c>
    </row>
    <row r="9" spans="1:3" x14ac:dyDescent="0.2">
      <c r="A9" s="51">
        <f>A8+1</f>
        <v>1951</v>
      </c>
      <c r="B9" s="66">
        <f>100*SUM(Population!H12:X12)/SUM(Population!V12:BN12)</f>
        <v>73.898503290370982</v>
      </c>
      <c r="C9" s="67">
        <f>100*SUM(Population!BO12:CN12)/SUM(Population!V12:BN12)</f>
        <v>6.4626038744722365</v>
      </c>
    </row>
    <row r="10" spans="1:3" x14ac:dyDescent="0.2">
      <c r="A10" s="51">
        <f t="shared" ref="A10:A73" si="0">A9+1</f>
        <v>1952</v>
      </c>
      <c r="B10" s="66">
        <f>100*SUM(Population!H13:X13)/SUM(Population!V13:BN13)</f>
        <v>73.712985374978004</v>
      </c>
      <c r="C10" s="67">
        <f>100*SUM(Population!BO13:CN13)/SUM(Population!V13:BN13)</f>
        <v>6.5563861463736197</v>
      </c>
    </row>
    <row r="11" spans="1:3" x14ac:dyDescent="0.2">
      <c r="A11" s="51">
        <f t="shared" si="0"/>
        <v>1953</v>
      </c>
      <c r="B11" s="66">
        <f>100*SUM(Population!H14:X14)/SUM(Population!V14:BN14)</f>
        <v>73.558705230687224</v>
      </c>
      <c r="C11" s="67">
        <f>100*SUM(Population!BO14:CN14)/SUM(Population!V14:BN14)</f>
        <v>6.6279033482769725</v>
      </c>
    </row>
    <row r="12" spans="1:3" x14ac:dyDescent="0.2">
      <c r="A12" s="51">
        <f t="shared" si="0"/>
        <v>1954</v>
      </c>
      <c r="B12" s="66">
        <f>100*SUM(Population!H15:X15)/SUM(Population!V15:BN15)</f>
        <v>73.395880280702187</v>
      </c>
      <c r="C12" s="67">
        <f>100*SUM(Population!BO15:CN15)/SUM(Population!V15:BN15)</f>
        <v>6.6293361993321565</v>
      </c>
    </row>
    <row r="13" spans="1:3" x14ac:dyDescent="0.2">
      <c r="A13" s="51">
        <f t="shared" si="0"/>
        <v>1955</v>
      </c>
      <c r="B13" s="66">
        <f>100*SUM(Population!H16:X16)/SUM(Population!V16:BN16)</f>
        <v>73.203876683481425</v>
      </c>
      <c r="C13" s="67">
        <f>100*SUM(Population!BO16:CN16)/SUM(Population!V16:BN16)</f>
        <v>6.5430761334535301</v>
      </c>
    </row>
    <row r="14" spans="1:3" x14ac:dyDescent="0.2">
      <c r="A14" s="51">
        <f t="shared" si="0"/>
        <v>1956</v>
      </c>
      <c r="B14" s="66">
        <f>100*SUM(Population!H17:X17)/SUM(Population!V17:BN17)</f>
        <v>73.295558986366558</v>
      </c>
      <c r="C14" s="67">
        <f>100*SUM(Population!BO17:CN17)/SUM(Population!V17:BN17)</f>
        <v>6.5923672417891348</v>
      </c>
    </row>
    <row r="15" spans="1:3" x14ac:dyDescent="0.2">
      <c r="A15" s="51">
        <f t="shared" si="0"/>
        <v>1957</v>
      </c>
      <c r="B15" s="66">
        <f>100*SUM(Population!H18:X18)/SUM(Population!V18:BN18)</f>
        <v>73.572634680801855</v>
      </c>
      <c r="C15" s="67">
        <f>100*SUM(Population!BO18:CN18)/SUM(Population!V18:BN18)</f>
        <v>6.5733532016529157</v>
      </c>
    </row>
    <row r="16" spans="1:3" x14ac:dyDescent="0.2">
      <c r="A16" s="51">
        <f t="shared" si="0"/>
        <v>1958</v>
      </c>
      <c r="B16" s="66">
        <f>100*SUM(Population!H19:X19)/SUM(Population!V19:BN19)</f>
        <v>74.060943574858769</v>
      </c>
      <c r="C16" s="67">
        <f>100*SUM(Population!BO19:CN19)/SUM(Population!V19:BN19)</f>
        <v>6.5194299245032941</v>
      </c>
    </row>
    <row r="17" spans="1:3" x14ac:dyDescent="0.2">
      <c r="A17" s="51">
        <f t="shared" si="0"/>
        <v>1959</v>
      </c>
      <c r="B17" s="66">
        <f>100*SUM(Population!H20:X20)/SUM(Population!V20:BN20)</f>
        <v>74.74752284865022</v>
      </c>
      <c r="C17" s="67">
        <f>100*SUM(Population!BO20:CN20)/SUM(Population!V20:BN20)</f>
        <v>6.4713240672025947</v>
      </c>
    </row>
    <row r="18" spans="1:3" x14ac:dyDescent="0.2">
      <c r="A18" s="51">
        <f t="shared" si="0"/>
        <v>1960</v>
      </c>
      <c r="B18" s="66">
        <f>100*SUM(Population!H21:X21)/SUM(Population!V21:BN21)</f>
        <v>75.529850103119315</v>
      </c>
      <c r="C18" s="67">
        <f>100*SUM(Population!BO21:CN21)/SUM(Population!V21:BN21)</f>
        <v>6.4464892014651953</v>
      </c>
    </row>
    <row r="19" spans="1:3" x14ac:dyDescent="0.2">
      <c r="A19" s="51">
        <f t="shared" si="0"/>
        <v>1961</v>
      </c>
      <c r="B19" s="66">
        <f>100*SUM(Population!H22:X22)/SUM(Population!V22:BN22)</f>
        <v>76.578349719638837</v>
      </c>
      <c r="C19" s="67">
        <f>100*SUM(Population!BO22:CN22)/SUM(Population!V22:BN22)</f>
        <v>6.5928527624463378</v>
      </c>
    </row>
    <row r="20" spans="1:3" x14ac:dyDescent="0.2">
      <c r="A20" s="51">
        <f t="shared" si="0"/>
        <v>1962</v>
      </c>
      <c r="B20" s="66">
        <f>100*SUM(Population!H23:X23)/SUM(Population!V23:BN23)</f>
        <v>77.644242958172597</v>
      </c>
      <c r="C20" s="67">
        <f>100*SUM(Population!BO23:CN23)/SUM(Population!V23:BN23)</f>
        <v>6.7431708165333957</v>
      </c>
    </row>
    <row r="21" spans="1:3" x14ac:dyDescent="0.2">
      <c r="A21" s="51">
        <f t="shared" si="0"/>
        <v>1963</v>
      </c>
      <c r="B21" s="66">
        <f>100*SUM(Population!H24:X24)/SUM(Population!V24:BN24)</f>
        <v>78.649607802787685</v>
      </c>
      <c r="C21" s="67">
        <f>100*SUM(Population!BO24:CN24)/SUM(Population!V24:BN24)</f>
        <v>6.8765702610242609</v>
      </c>
    </row>
    <row r="22" spans="1:3" x14ac:dyDescent="0.2">
      <c r="A22" s="51">
        <f t="shared" si="0"/>
        <v>1964</v>
      </c>
      <c r="B22" s="66">
        <f>100*SUM(Population!H25:X25)/SUM(Population!V25:BN25)</f>
        <v>79.519157548713039</v>
      </c>
      <c r="C22" s="67">
        <f>100*SUM(Population!BO25:CN25)/SUM(Population!V25:BN25)</f>
        <v>6.9676099307137447</v>
      </c>
    </row>
    <row r="23" spans="1:3" x14ac:dyDescent="0.2">
      <c r="A23" s="51">
        <f t="shared" si="0"/>
        <v>1965</v>
      </c>
      <c r="B23" s="66">
        <f>100*SUM(Population!H26:X26)/SUM(Population!V26:BN26)</f>
        <v>80.23343416294216</v>
      </c>
      <c r="C23" s="67">
        <f>100*SUM(Population!BO26:CN26)/SUM(Population!V26:BN26)</f>
        <v>7.0065738744497583</v>
      </c>
    </row>
    <row r="24" spans="1:3" x14ac:dyDescent="0.2">
      <c r="A24" s="51">
        <f t="shared" si="0"/>
        <v>1966</v>
      </c>
      <c r="B24" s="66">
        <f>100*SUM(Population!H27:X27)/SUM(Population!V27:BN27)</f>
        <v>81.22037099750861</v>
      </c>
      <c r="C24" s="67">
        <f>100*SUM(Population!BO27:CN27)/SUM(Population!V27:BN27)</f>
        <v>7.1365731990914592</v>
      </c>
    </row>
    <row r="25" spans="1:3" x14ac:dyDescent="0.2">
      <c r="A25" s="51">
        <f t="shared" si="0"/>
        <v>1967</v>
      </c>
      <c r="B25" s="66">
        <f>100*SUM(Population!H28:X28)/SUM(Population!V28:BN28)</f>
        <v>82.183624879063245</v>
      </c>
      <c r="C25" s="67">
        <f>100*SUM(Population!BO28:CN28)/SUM(Population!V28:BN28)</f>
        <v>7.2194016556092926</v>
      </c>
    </row>
    <row r="26" spans="1:3" x14ac:dyDescent="0.2">
      <c r="A26" s="51">
        <f t="shared" si="0"/>
        <v>1968</v>
      </c>
      <c r="B26" s="66">
        <f>100*SUM(Population!H29:X29)/SUM(Population!V29:BN29)</f>
        <v>83.05819387047444</v>
      </c>
      <c r="C26" s="67">
        <f>100*SUM(Population!BO29:CN29)/SUM(Population!V29:BN29)</f>
        <v>7.2664214378139773</v>
      </c>
    </row>
    <row r="27" spans="1:3" x14ac:dyDescent="0.2">
      <c r="A27" s="51">
        <f t="shared" si="0"/>
        <v>1969</v>
      </c>
      <c r="B27" s="66">
        <f>100*SUM(Population!H30:X30)/SUM(Population!V30:BN30)</f>
        <v>83.757063054993964</v>
      </c>
      <c r="C27" s="67">
        <f>100*SUM(Population!BO30:CN30)/SUM(Population!V30:BN30)</f>
        <v>7.2916064253749404</v>
      </c>
    </row>
    <row r="28" spans="1:3" x14ac:dyDescent="0.2">
      <c r="A28" s="51">
        <f t="shared" si="0"/>
        <v>1970</v>
      </c>
      <c r="B28" s="66">
        <f>100*SUM(Population!H31:X31)/SUM(Population!V31:BN31)</f>
        <v>84.206497934251416</v>
      </c>
      <c r="C28" s="67">
        <f>100*SUM(Population!BO31:CN31)/SUM(Population!V31:BN31)</f>
        <v>7.3022895237414556</v>
      </c>
    </row>
    <row r="29" spans="1:3" x14ac:dyDescent="0.2">
      <c r="A29" s="51">
        <f t="shared" si="0"/>
        <v>1971</v>
      </c>
      <c r="B29" s="66">
        <f>100*SUM(Population!H32:X32)/SUM(Population!V32:BN32)</f>
        <v>84.654996448166926</v>
      </c>
      <c r="C29" s="67">
        <f>100*SUM(Population!BO32:CN32)/SUM(Population!V32:BN32)</f>
        <v>7.4094074168056352</v>
      </c>
    </row>
    <row r="30" spans="1:3" x14ac:dyDescent="0.2">
      <c r="A30" s="51">
        <f t="shared" si="0"/>
        <v>1972</v>
      </c>
      <c r="B30" s="66">
        <f>100*SUM(Population!H33:X33)/SUM(Population!V33:BN33)</f>
        <v>84.787622515765335</v>
      </c>
      <c r="C30" s="67">
        <f>100*SUM(Population!BO33:CN33)/SUM(Population!V33:BN33)</f>
        <v>7.4907454560501936</v>
      </c>
    </row>
    <row r="31" spans="1:3" x14ac:dyDescent="0.2">
      <c r="A31" s="51">
        <f t="shared" si="0"/>
        <v>1973</v>
      </c>
      <c r="B31" s="66">
        <f>100*SUM(Population!H34:X34)/SUM(Population!V34:BN34)</f>
        <v>84.592510810294343</v>
      </c>
      <c r="C31" s="67">
        <f>100*SUM(Population!BO34:CN34)/SUM(Population!V34:BN34)</f>
        <v>7.5440676920033596</v>
      </c>
    </row>
    <row r="32" spans="1:3" x14ac:dyDescent="0.2">
      <c r="A32" s="51">
        <f t="shared" si="0"/>
        <v>1974</v>
      </c>
      <c r="B32" s="66">
        <f>100*SUM(Population!H35:X35)/SUM(Population!V35:BN35)</f>
        <v>84.129511119810928</v>
      </c>
      <c r="C32" s="67">
        <f>100*SUM(Population!BO35:CN35)/SUM(Population!V35:BN35)</f>
        <v>7.5680882905631446</v>
      </c>
    </row>
    <row r="33" spans="1:3" x14ac:dyDescent="0.2">
      <c r="A33" s="51">
        <f t="shared" si="0"/>
        <v>1975</v>
      </c>
      <c r="B33" s="66">
        <f>100*SUM(Population!H36:X36)/SUM(Population!V36:BN36)</f>
        <v>83.423008352479087</v>
      </c>
      <c r="C33" s="67">
        <f>100*SUM(Population!BO36:CN36)/SUM(Population!V36:BN36)</f>
        <v>7.565715943356337</v>
      </c>
    </row>
    <row r="34" spans="1:3" x14ac:dyDescent="0.2">
      <c r="A34" s="51">
        <f t="shared" si="0"/>
        <v>1976</v>
      </c>
      <c r="B34" s="66">
        <f>100*SUM(Population!H37:X37)/SUM(Population!V37:BN37)</f>
        <v>82.896047922004328</v>
      </c>
      <c r="C34" s="67">
        <f>100*SUM(Population!BO37:CN37)/SUM(Population!V37:BN37)</f>
        <v>7.6435047236675269</v>
      </c>
    </row>
    <row r="35" spans="1:3" x14ac:dyDescent="0.2">
      <c r="A35" s="51">
        <f t="shared" si="0"/>
        <v>1977</v>
      </c>
      <c r="B35" s="66">
        <f>100*SUM(Population!H38:X38)/SUM(Population!V38:BN38)</f>
        <v>82.350190523244649</v>
      </c>
      <c r="C35" s="67">
        <f>100*SUM(Population!BO38:CN38)/SUM(Population!V38:BN38)</f>
        <v>7.6921995899007083</v>
      </c>
    </row>
    <row r="36" spans="1:3" x14ac:dyDescent="0.2">
      <c r="A36" s="51">
        <f t="shared" si="0"/>
        <v>1978</v>
      </c>
      <c r="B36" s="66">
        <f>100*SUM(Population!H39:X39)/SUM(Population!V39:BN39)</f>
        <v>81.812452999074267</v>
      </c>
      <c r="C36" s="67">
        <f>100*SUM(Population!BO39:CN39)/SUM(Population!V39:BN39)</f>
        <v>7.7173031770524361</v>
      </c>
    </row>
    <row r="37" spans="1:3" x14ac:dyDescent="0.2">
      <c r="A37" s="51">
        <f t="shared" si="0"/>
        <v>1979</v>
      </c>
      <c r="B37" s="66">
        <f>100*SUM(Population!H40:X40)/SUM(Population!V40:BN40)</f>
        <v>81.243354744975832</v>
      </c>
      <c r="C37" s="67">
        <f>100*SUM(Population!BO40:CN40)/SUM(Population!V40:BN40)</f>
        <v>7.7244273195771118</v>
      </c>
    </row>
    <row r="38" spans="1:3" x14ac:dyDescent="0.2">
      <c r="A38" s="51">
        <f t="shared" si="0"/>
        <v>1980</v>
      </c>
      <c r="B38" s="66">
        <f>100*SUM(Population!H41:X41)/SUM(Population!V41:BN41)</f>
        <v>80.610792395199056</v>
      </c>
      <c r="C38" s="67">
        <f>100*SUM(Population!BO41:CN41)/SUM(Population!V41:BN41)</f>
        <v>7.7180322773285326</v>
      </c>
    </row>
    <row r="39" spans="1:3" x14ac:dyDescent="0.2">
      <c r="A39" s="51">
        <f t="shared" si="0"/>
        <v>1981</v>
      </c>
      <c r="B39" s="66">
        <f>100*SUM(Population!H42:X42)/SUM(Population!V42:BN42)</f>
        <v>80.220477069923604</v>
      </c>
      <c r="C39" s="67">
        <f>100*SUM(Population!BO42:CN42)/SUM(Population!V42:BN42)</f>
        <v>7.7794649224817567</v>
      </c>
    </row>
    <row r="40" spans="1:3" x14ac:dyDescent="0.2">
      <c r="A40" s="51">
        <f t="shared" si="0"/>
        <v>1982</v>
      </c>
      <c r="B40" s="66">
        <f>100*SUM(Population!H43:X43)/SUM(Population!V43:BN43)</f>
        <v>79.795960773535356</v>
      </c>
      <c r="C40" s="67">
        <f>100*SUM(Population!BO43:CN43)/SUM(Population!V43:BN43)</f>
        <v>7.8174338032637065</v>
      </c>
    </row>
    <row r="41" spans="1:3" x14ac:dyDescent="0.2">
      <c r="A41" s="51">
        <f t="shared" si="0"/>
        <v>1983</v>
      </c>
      <c r="B41" s="66">
        <f>100*SUM(Population!H44:X44)/SUM(Population!V44:BN44)</f>
        <v>79.321302262004778</v>
      </c>
      <c r="C41" s="67">
        <f>100*SUM(Population!BO44:CN44)/SUM(Population!V44:BN44)</f>
        <v>7.8343640229986145</v>
      </c>
    </row>
    <row r="42" spans="1:3" x14ac:dyDescent="0.2">
      <c r="A42" s="51">
        <f t="shared" si="0"/>
        <v>1984</v>
      </c>
      <c r="B42" s="66">
        <f>100*SUM(Population!H45:X45)/SUM(Population!V45:BN45)</f>
        <v>78.797836667477824</v>
      </c>
      <c r="C42" s="67">
        <f>100*SUM(Population!BO45:CN45)/SUM(Population!V45:BN45)</f>
        <v>7.833281886295536</v>
      </c>
    </row>
    <row r="43" spans="1:3" x14ac:dyDescent="0.2">
      <c r="A43" s="51">
        <f t="shared" si="0"/>
        <v>1985</v>
      </c>
      <c r="B43" s="66">
        <f>100*SUM(Population!H46:X46)/SUM(Population!V46:BN46)</f>
        <v>78.221509013935105</v>
      </c>
      <c r="C43" s="67">
        <f>100*SUM(Population!BO46:CN46)/SUM(Population!V46:BN46)</f>
        <v>7.8182417810408422</v>
      </c>
    </row>
    <row r="44" spans="1:3" x14ac:dyDescent="0.2">
      <c r="A44" s="51">
        <f t="shared" si="0"/>
        <v>1986</v>
      </c>
      <c r="B44" s="66">
        <f>100*SUM(Population!H47:X47)/SUM(Population!V47:BN47)</f>
        <v>77.888379486898941</v>
      </c>
      <c r="C44" s="67">
        <f>100*SUM(Population!BO47:CN47)/SUM(Population!V47:BN47)</f>
        <v>7.8738795295203436</v>
      </c>
    </row>
    <row r="45" spans="1:3" x14ac:dyDescent="0.2">
      <c r="A45" s="51">
        <f t="shared" si="0"/>
        <v>1987</v>
      </c>
      <c r="B45" s="66">
        <f>100*SUM(Population!H48:X48)/SUM(Population!V48:BN48)</f>
        <v>77.586492957340937</v>
      </c>
      <c r="C45" s="67">
        <f>100*SUM(Population!BO48:CN48)/SUM(Population!V48:BN48)</f>
        <v>7.9058799823697958</v>
      </c>
    </row>
    <row r="46" spans="1:3" x14ac:dyDescent="0.2">
      <c r="A46" s="51">
        <f t="shared" si="0"/>
        <v>1988</v>
      </c>
      <c r="B46" s="66">
        <f>100*SUM(Population!H49:X49)/SUM(Population!V49:BN49)</f>
        <v>77.308044939316247</v>
      </c>
      <c r="C46" s="67">
        <f>100*SUM(Population!BO49:CN49)/SUM(Population!V49:BN49)</f>
        <v>7.918289203389417</v>
      </c>
    </row>
    <row r="47" spans="1:3" x14ac:dyDescent="0.2">
      <c r="A47" s="51">
        <f t="shared" si="0"/>
        <v>1989</v>
      </c>
      <c r="B47" s="66">
        <f>100*SUM(Population!H50:X50)/SUM(Population!V50:BN50)</f>
        <v>77.024221662098981</v>
      </c>
      <c r="C47" s="67">
        <f>100*SUM(Population!BO50:CN50)/SUM(Population!V50:BN50)</f>
        <v>7.9156104290676081</v>
      </c>
    </row>
    <row r="48" spans="1:3" x14ac:dyDescent="0.2">
      <c r="A48" s="51">
        <f t="shared" si="0"/>
        <v>1990</v>
      </c>
      <c r="B48" s="66">
        <f>100*SUM(Population!H51:X51)/SUM(Population!V51:BN51)</f>
        <v>76.69342269823251</v>
      </c>
      <c r="C48" s="67">
        <f>100*SUM(Population!BO51:CN51)/SUM(Population!V51:BN51)</f>
        <v>7.9020841599505873</v>
      </c>
    </row>
    <row r="49" spans="1:3" x14ac:dyDescent="0.2">
      <c r="A49" s="51">
        <f t="shared" si="0"/>
        <v>1991</v>
      </c>
      <c r="B49" s="66">
        <f>100*SUM(Population!H52:X52)/SUM(Population!V52:BN52)</f>
        <v>76.487726420622138</v>
      </c>
      <c r="C49" s="67">
        <f>100*SUM(Population!BO52:CN52)/SUM(Population!V52:BN52)</f>
        <v>7.992411800325403</v>
      </c>
    </row>
    <row r="50" spans="1:3" x14ac:dyDescent="0.2">
      <c r="A50" s="51">
        <f t="shared" si="0"/>
        <v>1992</v>
      </c>
      <c r="B50" s="66">
        <f>100*SUM(Population!H53:X53)/SUM(Population!V53:BN53)</f>
        <v>76.212478344401035</v>
      </c>
      <c r="C50" s="67">
        <f>100*SUM(Population!BO53:CN53)/SUM(Population!V53:BN53)</f>
        <v>8.0637897482604686</v>
      </c>
    </row>
    <row r="51" spans="1:3" x14ac:dyDescent="0.2">
      <c r="A51" s="51">
        <f t="shared" si="0"/>
        <v>1993</v>
      </c>
      <c r="B51" s="66">
        <f>100*SUM(Population!H54:X54)/SUM(Population!V54:BN54)</f>
        <v>75.84608083659036</v>
      </c>
      <c r="C51" s="67">
        <f>100*SUM(Population!BO54:CN54)/SUM(Population!V54:BN54)</f>
        <v>8.118869628058782</v>
      </c>
    </row>
    <row r="52" spans="1:3" x14ac:dyDescent="0.2">
      <c r="A52" s="51">
        <f t="shared" si="0"/>
        <v>1994</v>
      </c>
      <c r="B52" s="66">
        <f>100*SUM(Population!H55:X55)/SUM(Population!V55:BN55)</f>
        <v>75.380131938009967</v>
      </c>
      <c r="C52" s="67">
        <f>100*SUM(Population!BO55:CN55)/SUM(Population!V55:BN55)</f>
        <v>8.1612770979928957</v>
      </c>
    </row>
    <row r="53" spans="1:3" x14ac:dyDescent="0.2">
      <c r="A53" s="51">
        <f t="shared" si="0"/>
        <v>1995</v>
      </c>
      <c r="B53" s="66">
        <f>100*SUM(Population!H56:X56)/SUM(Population!V56:BN56)</f>
        <v>74.810562558979726</v>
      </c>
      <c r="C53" s="67">
        <f>100*SUM(Population!BO56:CN56)/SUM(Population!V56:BN56)</f>
        <v>8.1949359972802949</v>
      </c>
    </row>
    <row r="54" spans="1:3" x14ac:dyDescent="0.2">
      <c r="A54" s="51">
        <f t="shared" si="0"/>
        <v>1996</v>
      </c>
      <c r="B54" s="66">
        <f>100*SUM(Population!H57:X57)/SUM(Population!V57:BN57)</f>
        <v>74.333528641455445</v>
      </c>
      <c r="C54" s="67">
        <f>100*SUM(Population!BO57:CN57)/SUM(Population!V57:BN57)</f>
        <v>8.3117546237358848</v>
      </c>
    </row>
    <row r="55" spans="1:3" x14ac:dyDescent="0.2">
      <c r="A55" s="51">
        <f t="shared" si="0"/>
        <v>1997</v>
      </c>
      <c r="B55" s="66">
        <f>100*SUM(Population!H58:X58)/SUM(Population!V58:BN58)</f>
        <v>73.788937908976081</v>
      </c>
      <c r="C55" s="67">
        <f>100*SUM(Population!BO58:CN58)/SUM(Population!V58:BN58)</f>
        <v>8.4117302230583668</v>
      </c>
    </row>
    <row r="56" spans="1:3" x14ac:dyDescent="0.2">
      <c r="A56" s="51">
        <f t="shared" si="0"/>
        <v>1998</v>
      </c>
      <c r="B56" s="66">
        <f>100*SUM(Population!H59:X59)/SUM(Population!V59:BN59)</f>
        <v>73.165447085018897</v>
      </c>
      <c r="C56" s="67">
        <f>100*SUM(Population!BO59:CN59)/SUM(Population!V59:BN59)</f>
        <v>8.4970577600852017</v>
      </c>
    </row>
    <row r="57" spans="1:3" x14ac:dyDescent="0.2">
      <c r="A57" s="51">
        <f t="shared" si="0"/>
        <v>1999</v>
      </c>
      <c r="B57" s="66">
        <f>100*SUM(Population!H60:X60)/SUM(Population!V60:BN60)</f>
        <v>72.447230521955603</v>
      </c>
      <c r="C57" s="67">
        <f>100*SUM(Population!BO60:CN60)/SUM(Population!V60:BN60)</f>
        <v>8.5699584978337491</v>
      </c>
    </row>
    <row r="58" spans="1:3" x14ac:dyDescent="0.2">
      <c r="A58" s="51">
        <f t="shared" si="0"/>
        <v>2000</v>
      </c>
      <c r="B58" s="66">
        <f>100*SUM(Population!H61:X61)/SUM(Population!V61:BN61)</f>
        <v>71.630065198304663</v>
      </c>
      <c r="C58" s="67">
        <f>100*SUM(Population!BO61:CN61)/SUM(Population!V61:BN61)</f>
        <v>8.6328971192186845</v>
      </c>
    </row>
    <row r="59" spans="1:3" x14ac:dyDescent="0.2">
      <c r="A59" s="51">
        <f t="shared" si="0"/>
        <v>2001</v>
      </c>
      <c r="B59" s="66">
        <f>100*SUM(Population!H62:X62)/SUM(Population!V62:BN62)</f>
        <v>70.861427197458582</v>
      </c>
      <c r="C59" s="67">
        <f>100*SUM(Population!BO62:CN62)/SUM(Population!V62:BN62)</f>
        <v>8.7507615621707711</v>
      </c>
    </row>
    <row r="60" spans="1:3" x14ac:dyDescent="0.2">
      <c r="A60" s="51">
        <f t="shared" si="0"/>
        <v>2002</v>
      </c>
      <c r="B60" s="66">
        <f>100*SUM(Population!H63:X63)/SUM(Population!V63:BN63)</f>
        <v>70.014164745378054</v>
      </c>
      <c r="C60" s="67">
        <f>100*SUM(Population!BO63:CN63)/SUM(Population!V63:BN63)</f>
        <v>8.8523604294951976</v>
      </c>
    </row>
    <row r="61" spans="1:3" x14ac:dyDescent="0.2">
      <c r="A61" s="51">
        <f t="shared" si="0"/>
        <v>2003</v>
      </c>
      <c r="B61" s="66">
        <f>100*SUM(Population!H64:X64)/SUM(Population!V64:BN64)</f>
        <v>69.090350904576084</v>
      </c>
      <c r="C61" s="67">
        <f>100*SUM(Population!BO64:CN64)/SUM(Population!V64:BN64)</f>
        <v>8.9361241561936477</v>
      </c>
    </row>
    <row r="62" spans="1:3" x14ac:dyDescent="0.2">
      <c r="A62" s="51">
        <f t="shared" si="0"/>
        <v>2004</v>
      </c>
      <c r="B62" s="66">
        <f>100*SUM(Population!H65:X65)/SUM(Population!V65:BN65)</f>
        <v>68.102215205932126</v>
      </c>
      <c r="C62" s="67">
        <f>100*SUM(Population!BO65:CN65)/SUM(Population!V65:BN65)</f>
        <v>8.999242409965575</v>
      </c>
    </row>
    <row r="63" spans="1:3" x14ac:dyDescent="0.2">
      <c r="A63" s="51">
        <f t="shared" si="0"/>
        <v>2005</v>
      </c>
      <c r="B63" s="66">
        <f>100*SUM(Population!H66:X66)/SUM(Population!V66:BN66)</f>
        <v>67.050223107034583</v>
      </c>
      <c r="C63" s="67">
        <f>100*SUM(Population!BO66:CN66)/SUM(Population!V66:BN66)</f>
        <v>9.0432017592372809</v>
      </c>
    </row>
    <row r="64" spans="1:3" x14ac:dyDescent="0.2">
      <c r="A64" s="51">
        <f t="shared" si="0"/>
        <v>2006</v>
      </c>
      <c r="B64" s="66">
        <f>100*SUM(Population!H67:X67)/SUM(Population!V67:BN67)</f>
        <v>66.045636332097629</v>
      </c>
      <c r="C64" s="67">
        <f>100*SUM(Population!BO67:CN67)/SUM(Population!V67:BN67)</f>
        <v>9.1286726446254818</v>
      </c>
    </row>
    <row r="65" spans="1:3" x14ac:dyDescent="0.2">
      <c r="A65" s="51">
        <f t="shared" si="0"/>
        <v>2007</v>
      </c>
      <c r="B65" s="66">
        <f>100*SUM(Population!H68:X68)/SUM(Population!V68:BN68)</f>
        <v>65.023477485193368</v>
      </c>
      <c r="C65" s="67">
        <f>100*SUM(Population!BO68:CN68)/SUM(Population!V68:BN68)</f>
        <v>9.1959138799340057</v>
      </c>
    </row>
    <row r="66" spans="1:3" x14ac:dyDescent="0.2">
      <c r="A66" s="51">
        <f t="shared" si="0"/>
        <v>2008</v>
      </c>
      <c r="B66" s="66">
        <f>100*SUM(Population!H69:X69)/SUM(Population!V69:BN69)</f>
        <v>63.998492981496163</v>
      </c>
      <c r="C66" s="67">
        <f>100*SUM(Population!BO69:CN69)/SUM(Population!V69:BN69)</f>
        <v>9.2504436944164041</v>
      </c>
    </row>
    <row r="67" spans="1:3" x14ac:dyDescent="0.2">
      <c r="A67" s="51">
        <f t="shared" si="0"/>
        <v>2009</v>
      </c>
      <c r="B67" s="66">
        <f>100*SUM(Population!H70:X70)/SUM(Population!V70:BN70)</f>
        <v>62.970757016862507</v>
      </c>
      <c r="C67" s="67">
        <f>100*SUM(Population!BO70:CN70)/SUM(Population!V70:BN70)</f>
        <v>9.2969095119701493</v>
      </c>
    </row>
    <row r="68" spans="1:3" x14ac:dyDescent="0.2">
      <c r="A68" s="51">
        <f t="shared" si="0"/>
        <v>2010</v>
      </c>
      <c r="B68" s="66">
        <f>100*SUM(Population!H71:X71)/SUM(Population!V71:BN71)</f>
        <v>61.938501066734425</v>
      </c>
      <c r="C68" s="67">
        <f>100*SUM(Population!BO71:CN71)/SUM(Population!V71:BN71)</f>
        <v>9.3407826754840375</v>
      </c>
    </row>
    <row r="69" spans="1:3" x14ac:dyDescent="0.2">
      <c r="A69" s="51">
        <f t="shared" si="0"/>
        <v>2011</v>
      </c>
      <c r="B69" s="66">
        <f>100*SUM(Population!H72:X72)/SUM(Population!V72:BN72)</f>
        <v>60.987861442957545</v>
      </c>
      <c r="C69" s="67">
        <f>100*SUM(Population!BO72:CN72)/SUM(Population!V72:BN72)</f>
        <v>9.4433556659929927</v>
      </c>
    </row>
    <row r="70" spans="1:3" x14ac:dyDescent="0.2">
      <c r="A70" s="51">
        <f t="shared" si="0"/>
        <v>2012</v>
      </c>
      <c r="B70" s="66">
        <f>100*SUM(Population!H73:X73)/SUM(Population!V73:BN73)</f>
        <v>60.043692174761958</v>
      </c>
      <c r="C70" s="67">
        <f>100*SUM(Population!BO73:CN73)/SUM(Population!V73:BN73)</f>
        <v>9.5353582926914431</v>
      </c>
    </row>
    <row r="71" spans="1:3" x14ac:dyDescent="0.2">
      <c r="A71" s="51">
        <f t="shared" si="0"/>
        <v>2013</v>
      </c>
      <c r="B71" s="66">
        <f>100*SUM(Population!H74:X74)/SUM(Population!V74:BN74)</f>
        <v>59.111279797436872</v>
      </c>
      <c r="C71" s="67">
        <f>100*SUM(Population!BO74:CN74)/SUM(Population!V74:BN74)</f>
        <v>9.6348949369874379</v>
      </c>
    </row>
    <row r="72" spans="1:3" x14ac:dyDescent="0.2">
      <c r="A72" s="51">
        <f t="shared" si="0"/>
        <v>2014</v>
      </c>
      <c r="B72" s="66">
        <f>100*SUM(Population!H75:X75)/SUM(Population!V75:BN75)</f>
        <v>58.191099455455408</v>
      </c>
      <c r="C72" s="67">
        <f>100*SUM(Population!BO75:CN75)/SUM(Population!V75:BN75)</f>
        <v>9.7646118060489027</v>
      </c>
    </row>
    <row r="73" spans="1:3" x14ac:dyDescent="0.2">
      <c r="A73" s="51">
        <f t="shared" si="0"/>
        <v>2015</v>
      </c>
      <c r="B73" s="66">
        <f>100*SUM(Population!H76:X76)/SUM(Population!V76:BN76)</f>
        <v>57.276028328145152</v>
      </c>
      <c r="C73" s="67">
        <f>100*SUM(Population!BO76:CN76)/SUM(Population!V76:BN76)</f>
        <v>9.9362122221935394</v>
      </c>
    </row>
    <row r="74" spans="1:3" x14ac:dyDescent="0.2">
      <c r="A74" s="51">
        <f t="shared" ref="A74:A137" si="1">A73+1</f>
        <v>2016</v>
      </c>
      <c r="B74" s="66">
        <f>100*SUM(Population!H77:X77)/SUM(Population!V77:BN77)</f>
        <v>56.420345741739119</v>
      </c>
      <c r="C74" s="67">
        <f>100*SUM(Population!BO77:CN77)/SUM(Population!V77:BN77)</f>
        <v>10.18406210196715</v>
      </c>
    </row>
    <row r="75" spans="1:3" x14ac:dyDescent="0.2">
      <c r="A75" s="51">
        <f t="shared" si="1"/>
        <v>2017</v>
      </c>
      <c r="B75" s="66">
        <f>100*SUM(Population!H78:X78)/SUM(Population!V78:BN78)</f>
        <v>55.523295003785705</v>
      </c>
      <c r="C75" s="67">
        <f>100*SUM(Population!BO78:CN78)/SUM(Population!V78:BN78)</f>
        <v>10.458311473300137</v>
      </c>
    </row>
    <row r="76" spans="1:3" x14ac:dyDescent="0.2">
      <c r="A76" s="51">
        <f t="shared" si="1"/>
        <v>2018</v>
      </c>
      <c r="B76" s="66">
        <f>100*SUM(Population!H79:X79)/SUM(Population!V79:BN79)</f>
        <v>54.568878783021077</v>
      </c>
      <c r="C76" s="67">
        <f>100*SUM(Population!BO79:CN79)/SUM(Population!V79:BN79)</f>
        <v>10.747211836349644</v>
      </c>
    </row>
    <row r="77" spans="1:3" x14ac:dyDescent="0.2">
      <c r="A77" s="51">
        <f t="shared" si="1"/>
        <v>2019</v>
      </c>
      <c r="B77" s="66">
        <f>100*SUM(Population!H80:X80)/SUM(Population!V80:BN80)</f>
        <v>53.555912187777515</v>
      </c>
      <c r="C77" s="67">
        <f>100*SUM(Population!BO80:CN80)/SUM(Population!V80:BN80)</f>
        <v>11.033449485901897</v>
      </c>
    </row>
    <row r="78" spans="1:3" x14ac:dyDescent="0.2">
      <c r="A78" s="51">
        <f t="shared" si="1"/>
        <v>2020</v>
      </c>
      <c r="B78" s="66">
        <f>100*SUM(Population!H81:X81)/SUM(Population!V81:BN81)</f>
        <v>52.502559571209993</v>
      </c>
      <c r="C78" s="67">
        <f>100*SUM(Population!BO81:CN81)/SUM(Population!V81:BN81)</f>
        <v>11.308594514065017</v>
      </c>
    </row>
    <row r="79" spans="1:3" x14ac:dyDescent="0.2">
      <c r="A79" s="51">
        <f t="shared" si="1"/>
        <v>2021</v>
      </c>
      <c r="B79" s="66">
        <f>100*SUM(Population!H82:X82)/SUM(Population!V82:BN82)</f>
        <v>51.509608005069673</v>
      </c>
      <c r="C79" s="67">
        <f>100*SUM(Population!BO82:CN82)/SUM(Population!V82:BN82)</f>
        <v>11.605360280982181</v>
      </c>
    </row>
    <row r="80" spans="1:3" x14ac:dyDescent="0.2">
      <c r="A80" s="51">
        <f t="shared" si="1"/>
        <v>2022</v>
      </c>
      <c r="B80" s="66">
        <f>100*SUM(Population!H83:X83)/SUM(Population!V83:BN83)</f>
        <v>50.528463039214543</v>
      </c>
      <c r="C80" s="67">
        <f>100*SUM(Population!BO83:CN83)/SUM(Population!V83:BN83)</f>
        <v>11.885480841674628</v>
      </c>
    </row>
    <row r="81" spans="1:3" x14ac:dyDescent="0.2">
      <c r="A81" s="51">
        <f t="shared" si="1"/>
        <v>2023</v>
      </c>
      <c r="B81" s="66">
        <f>100*SUM(Population!H84:X84)/SUM(Population!V84:BN84)</f>
        <v>49.575079753029925</v>
      </c>
      <c r="C81" s="67">
        <f>100*SUM(Population!BO84:CN84)/SUM(Population!V84:BN84)</f>
        <v>12.155614836982053</v>
      </c>
    </row>
    <row r="82" spans="1:3" x14ac:dyDescent="0.2">
      <c r="A82" s="51">
        <f t="shared" si="1"/>
        <v>2024</v>
      </c>
      <c r="B82" s="66">
        <f>100*SUM(Population!H85:X85)/SUM(Population!V85:BN85)</f>
        <v>48.655631546131417</v>
      </c>
      <c r="C82" s="67">
        <f>100*SUM(Population!BO85:CN85)/SUM(Population!V85:BN85)</f>
        <v>12.422903475423505</v>
      </c>
    </row>
    <row r="83" spans="1:3" x14ac:dyDescent="0.2">
      <c r="A83" s="51">
        <f t="shared" si="1"/>
        <v>2025</v>
      </c>
      <c r="B83" s="66">
        <f>100*SUM(Population!H86:X86)/SUM(Population!V86:BN86)</f>
        <v>47.762999506074721</v>
      </c>
      <c r="C83" s="67">
        <f>100*SUM(Population!BO86:CN86)/SUM(Population!V86:BN86)</f>
        <v>12.692031691216835</v>
      </c>
    </row>
    <row r="84" spans="1:3" x14ac:dyDescent="0.2">
      <c r="A84" s="51">
        <f t="shared" si="1"/>
        <v>2026</v>
      </c>
      <c r="B84" s="66">
        <f>100*SUM(Population!H87:X87)/SUM(Population!V87:BN87)</f>
        <v>46.920991298737469</v>
      </c>
      <c r="C84" s="67">
        <f>100*SUM(Population!BO87:CN87)/SUM(Population!V87:BN87)</f>
        <v>12.987042482774713</v>
      </c>
    </row>
    <row r="85" spans="1:3" x14ac:dyDescent="0.2">
      <c r="A85" s="51">
        <f t="shared" si="1"/>
        <v>2027</v>
      </c>
      <c r="B85" s="66">
        <f>100*SUM(Population!H88:X88)/SUM(Population!V88:BN88)</f>
        <v>46.089756499521549</v>
      </c>
      <c r="C85" s="67">
        <f>100*SUM(Population!BO88:CN88)/SUM(Population!V88:BN88)</f>
        <v>13.273247798667613</v>
      </c>
    </row>
    <row r="86" spans="1:3" x14ac:dyDescent="0.2">
      <c r="A86" s="51">
        <f t="shared" si="1"/>
        <v>2028</v>
      </c>
      <c r="B86" s="66">
        <f>100*SUM(Population!H89:X89)/SUM(Population!V89:BN89)</f>
        <v>45.277213389478703</v>
      </c>
      <c r="C86" s="67">
        <f>100*SUM(Population!BO89:CN89)/SUM(Population!V89:BN89)</f>
        <v>13.555684093129397</v>
      </c>
    </row>
    <row r="87" spans="1:3" x14ac:dyDescent="0.2">
      <c r="A87" s="51">
        <f t="shared" si="1"/>
        <v>2029</v>
      </c>
      <c r="B87" s="66">
        <f>100*SUM(Population!H90:X90)/SUM(Population!V90:BN90)</f>
        <v>44.494283153004559</v>
      </c>
      <c r="C87" s="67">
        <f>100*SUM(Population!BO90:CN90)/SUM(Population!V90:BN90)</f>
        <v>13.838868312584934</v>
      </c>
    </row>
    <row r="88" spans="1:3" x14ac:dyDescent="0.2">
      <c r="A88" s="51">
        <f t="shared" si="1"/>
        <v>2030</v>
      </c>
      <c r="B88" s="66">
        <f>100*SUM(Population!H91:X91)/SUM(Population!V91:BN91)</f>
        <v>43.744766866766511</v>
      </c>
      <c r="C88" s="67">
        <f>100*SUM(Population!BO91:CN91)/SUM(Population!V91:BN91)</f>
        <v>14.126863449455586</v>
      </c>
    </row>
    <row r="89" spans="1:3" x14ac:dyDescent="0.2">
      <c r="A89" s="51">
        <f t="shared" si="1"/>
        <v>2031</v>
      </c>
      <c r="B89" s="66">
        <f>100*SUM(Population!H92:X92)/SUM(Population!V92:BN92)</f>
        <v>43.092953355017833</v>
      </c>
      <c r="C89" s="67">
        <f>100*SUM(Population!BO92:CN92)/SUM(Population!V92:BN92)</f>
        <v>14.443799170886638</v>
      </c>
    </row>
    <row r="90" spans="1:3" x14ac:dyDescent="0.2">
      <c r="A90" s="51">
        <f t="shared" si="1"/>
        <v>2032</v>
      </c>
      <c r="B90" s="66">
        <f>100*SUM(Population!H93:X93)/SUM(Population!V93:BN93)</f>
        <v>42.505802797760808</v>
      </c>
      <c r="C90" s="67">
        <f>100*SUM(Population!BO93:CN93)/SUM(Population!V93:BN93)</f>
        <v>14.757709044438172</v>
      </c>
    </row>
    <row r="91" spans="1:3" x14ac:dyDescent="0.2">
      <c r="A91" s="51">
        <f t="shared" si="1"/>
        <v>2033</v>
      </c>
      <c r="B91" s="66">
        <f>100*SUM(Population!H94:X94)/SUM(Population!V94:BN94)</f>
        <v>41.989708694157116</v>
      </c>
      <c r="C91" s="67">
        <f>100*SUM(Population!BO94:CN94)/SUM(Population!V94:BN94)</f>
        <v>15.073669153771007</v>
      </c>
    </row>
    <row r="92" spans="1:3" x14ac:dyDescent="0.2">
      <c r="A92" s="51">
        <f t="shared" si="1"/>
        <v>2034</v>
      </c>
      <c r="B92" s="66">
        <f>100*SUM(Population!H95:X95)/SUM(Population!V95:BN95)</f>
        <v>41.531365003836676</v>
      </c>
      <c r="C92" s="67">
        <f>100*SUM(Population!BO95:CN95)/SUM(Population!V95:BN95)</f>
        <v>15.395226941187332</v>
      </c>
    </row>
    <row r="93" spans="1:3" x14ac:dyDescent="0.2">
      <c r="A93" s="51">
        <f t="shared" si="1"/>
        <v>2035</v>
      </c>
      <c r="B93" s="66">
        <f>100*SUM(Population!H96:X96)/SUM(Population!V96:BN96)</f>
        <v>41.125434440456274</v>
      </c>
      <c r="C93" s="67">
        <f>100*SUM(Population!BO96:CN96)/SUM(Population!V96:BN96)</f>
        <v>15.725220037411717</v>
      </c>
    </row>
    <row r="94" spans="1:3" x14ac:dyDescent="0.2">
      <c r="A94" s="51">
        <f t="shared" si="1"/>
        <v>2036</v>
      </c>
      <c r="B94" s="66">
        <f>100*SUM(Population!H97:X97)/SUM(Population!V97:BN97)</f>
        <v>40.803095560488266</v>
      </c>
      <c r="C94" s="67">
        <f>100*SUM(Population!BO97:CN97)/SUM(Population!V97:BN97)</f>
        <v>16.088069328889112</v>
      </c>
    </row>
    <row r="95" spans="1:3" x14ac:dyDescent="0.2">
      <c r="A95" s="51">
        <f t="shared" si="1"/>
        <v>2037</v>
      </c>
      <c r="B95" s="66">
        <f>100*SUM(Population!H98:X98)/SUM(Population!V98:BN98)</f>
        <v>40.490194753643877</v>
      </c>
      <c r="C95" s="67">
        <f>100*SUM(Population!BO98:CN98)/SUM(Population!V98:BN98)</f>
        <v>16.450565176814784</v>
      </c>
    </row>
    <row r="96" spans="1:3" x14ac:dyDescent="0.2">
      <c r="A96" s="51">
        <f t="shared" si="1"/>
        <v>2038</v>
      </c>
      <c r="B96" s="66">
        <f>100*SUM(Population!H99:X99)/SUM(Population!V99:BN99)</f>
        <v>40.170477684511987</v>
      </c>
      <c r="C96" s="67">
        <f>100*SUM(Population!BO99:CN99)/SUM(Population!V99:BN99)</f>
        <v>16.816359196965799</v>
      </c>
    </row>
    <row r="97" spans="1:3" x14ac:dyDescent="0.2">
      <c r="A97" s="51">
        <f t="shared" si="1"/>
        <v>2039</v>
      </c>
      <c r="B97" s="66">
        <f>100*SUM(Population!H100:X100)/SUM(Population!V100:BN100)</f>
        <v>39.84516913397966</v>
      </c>
      <c r="C97" s="67">
        <f>100*SUM(Population!BO100:CN100)/SUM(Population!V100:BN100)</f>
        <v>17.187531037475271</v>
      </c>
    </row>
    <row r="98" spans="1:3" x14ac:dyDescent="0.2">
      <c r="A98" s="51">
        <f t="shared" si="1"/>
        <v>2040</v>
      </c>
      <c r="B98" s="66">
        <f>100*SUM(Population!H101:X101)/SUM(Population!V101:BN101)</f>
        <v>39.51240677455494</v>
      </c>
      <c r="C98" s="67">
        <f>100*SUM(Population!BO101:CN101)/SUM(Population!V101:BN101)</f>
        <v>17.566811095161995</v>
      </c>
    </row>
    <row r="99" spans="1:3" x14ac:dyDescent="0.2">
      <c r="A99" s="51">
        <f t="shared" si="1"/>
        <v>2041</v>
      </c>
      <c r="B99" s="66">
        <f>100*SUM(Population!H102:X102)/SUM(Population!V102:BN102)</f>
        <v>39.213232916284078</v>
      </c>
      <c r="C99" s="67">
        <f>100*SUM(Population!BO102:CN102)/SUM(Population!V102:BN102)</f>
        <v>17.982890789791202</v>
      </c>
    </row>
    <row r="100" spans="1:3" x14ac:dyDescent="0.2">
      <c r="A100" s="51">
        <f t="shared" si="1"/>
        <v>2042</v>
      </c>
      <c r="B100" s="66">
        <f>100*SUM(Population!H103:X103)/SUM(Population!V103:BN103)</f>
        <v>38.898408204797335</v>
      </c>
      <c r="C100" s="67">
        <f>100*SUM(Population!BO103:CN103)/SUM(Population!V103:BN103)</f>
        <v>18.394853969943963</v>
      </c>
    </row>
    <row r="101" spans="1:3" x14ac:dyDescent="0.2">
      <c r="A101" s="51">
        <f t="shared" si="1"/>
        <v>2043</v>
      </c>
      <c r="B101" s="66">
        <f>100*SUM(Population!H104:X104)/SUM(Population!V104:BN104)</f>
        <v>38.570873503971853</v>
      </c>
      <c r="C101" s="67">
        <f>100*SUM(Population!BO104:CN104)/SUM(Population!V104:BN104)</f>
        <v>18.81440863426068</v>
      </c>
    </row>
    <row r="102" spans="1:3" x14ac:dyDescent="0.2">
      <c r="A102" s="51">
        <f t="shared" si="1"/>
        <v>2044</v>
      </c>
      <c r="B102" s="66">
        <f>100*SUM(Population!H105:X105)/SUM(Population!V105:BN105)</f>
        <v>38.232913174087159</v>
      </c>
      <c r="C102" s="67">
        <f>100*SUM(Population!BO105:CN105)/SUM(Population!V105:BN105)</f>
        <v>19.255318713655125</v>
      </c>
    </row>
    <row r="103" spans="1:3" x14ac:dyDescent="0.2">
      <c r="A103" s="51">
        <f t="shared" si="1"/>
        <v>2045</v>
      </c>
      <c r="B103" s="66">
        <f>100*SUM(Population!H106:X106)/SUM(Population!V106:BN106)</f>
        <v>37.887061919291433</v>
      </c>
      <c r="C103" s="67">
        <f>100*SUM(Population!BO106:CN106)/SUM(Population!V106:BN106)</f>
        <v>19.726182838219049</v>
      </c>
    </row>
    <row r="104" spans="1:3" x14ac:dyDescent="0.2">
      <c r="A104" s="51">
        <f t="shared" si="1"/>
        <v>2046</v>
      </c>
      <c r="B104" s="66">
        <f>100*SUM(Population!H107:X107)/SUM(Population!V107:BN107)</f>
        <v>37.577359156010679</v>
      </c>
      <c r="C104" s="67">
        <f>100*SUM(Population!BO107:CN107)/SUM(Population!V107:BN107)</f>
        <v>20.259384047052428</v>
      </c>
    </row>
    <row r="105" spans="1:3" x14ac:dyDescent="0.2">
      <c r="A105" s="51">
        <f t="shared" si="1"/>
        <v>2047</v>
      </c>
      <c r="B105" s="66">
        <f>100*SUM(Population!H108:X108)/SUM(Population!V108:BN108)</f>
        <v>37.26017878612091</v>
      </c>
      <c r="C105" s="67">
        <f>100*SUM(Population!BO108:CN108)/SUM(Population!V108:BN108)</f>
        <v>20.806653179288688</v>
      </c>
    </row>
    <row r="106" spans="1:3" x14ac:dyDescent="0.2">
      <c r="A106" s="51">
        <f t="shared" si="1"/>
        <v>2048</v>
      </c>
      <c r="B106" s="66">
        <f>100*SUM(Population!H109:X109)/SUM(Population!V109:BN109)</f>
        <v>36.93746868163322</v>
      </c>
      <c r="C106" s="67">
        <f>100*SUM(Population!BO109:CN109)/SUM(Population!V109:BN109)</f>
        <v>21.367222067291731</v>
      </c>
    </row>
    <row r="107" spans="1:3" x14ac:dyDescent="0.2">
      <c r="A107" s="51">
        <f t="shared" si="1"/>
        <v>2049</v>
      </c>
      <c r="B107" s="66">
        <f>100*SUM(Population!H110:X110)/SUM(Population!V110:BN110)</f>
        <v>36.609101418261169</v>
      </c>
      <c r="C107" s="67">
        <f>100*SUM(Population!BO110:CN110)/SUM(Population!V110:BN110)</f>
        <v>21.937375957879134</v>
      </c>
    </row>
    <row r="108" spans="1:3" x14ac:dyDescent="0.2">
      <c r="A108" s="51">
        <f t="shared" si="1"/>
        <v>2050</v>
      </c>
      <c r="B108" s="66">
        <f>100*SUM(Population!H111:X111)/SUM(Population!V111:BN111)</f>
        <v>36.275587808517265</v>
      </c>
      <c r="C108" s="67">
        <f>100*SUM(Population!BO111:CN111)/SUM(Population!V111:BN111)</f>
        <v>22.516302035480649</v>
      </c>
    </row>
    <row r="109" spans="1:3" x14ac:dyDescent="0.2">
      <c r="A109" s="51">
        <f t="shared" si="1"/>
        <v>2051</v>
      </c>
      <c r="B109" s="66">
        <f>100*SUM(Population!H112:X112)/SUM(Population!V112:BN112)</f>
        <v>35.97672332213471</v>
      </c>
      <c r="C109" s="67">
        <f>100*SUM(Population!BO112:CN112)/SUM(Population!V112:BN112)</f>
        <v>23.135806559189014</v>
      </c>
    </row>
    <row r="110" spans="1:3" x14ac:dyDescent="0.2">
      <c r="A110" s="51">
        <f t="shared" si="1"/>
        <v>2052</v>
      </c>
      <c r="B110" s="66">
        <f>100*SUM(Population!H113:X113)/SUM(Population!V113:BN113)</f>
        <v>35.676813691481378</v>
      </c>
      <c r="C110" s="67">
        <f>100*SUM(Population!BO113:CN113)/SUM(Population!V113:BN113)</f>
        <v>23.750116434457617</v>
      </c>
    </row>
    <row r="111" spans="1:3" x14ac:dyDescent="0.2">
      <c r="A111" s="51">
        <f t="shared" si="1"/>
        <v>2053</v>
      </c>
      <c r="B111" s="66">
        <f>100*SUM(Population!H114:X114)/SUM(Population!V114:BN114)</f>
        <v>35.380336702904224</v>
      </c>
      <c r="C111" s="67">
        <f>100*SUM(Population!BO114:CN114)/SUM(Population!V114:BN114)</f>
        <v>24.363075172040876</v>
      </c>
    </row>
    <row r="112" spans="1:3" x14ac:dyDescent="0.2">
      <c r="A112" s="51">
        <f t="shared" si="1"/>
        <v>2054</v>
      </c>
      <c r="B112" s="66">
        <f>100*SUM(Population!H115:X115)/SUM(Population!V115:BN115)</f>
        <v>35.089790336975689</v>
      </c>
      <c r="C112" s="67">
        <f>100*SUM(Population!BO115:CN115)/SUM(Population!V115:BN115)</f>
        <v>24.976013216119629</v>
      </c>
    </row>
    <row r="113" spans="1:3" x14ac:dyDescent="0.2">
      <c r="A113" s="51">
        <f t="shared" si="1"/>
        <v>2055</v>
      </c>
      <c r="B113" s="66">
        <f>100*SUM(Population!H116:X116)/SUM(Population!V116:BN116)</f>
        <v>34.80604384833611</v>
      </c>
      <c r="C113" s="67">
        <f>100*SUM(Population!BO116:CN116)/SUM(Population!V116:BN116)</f>
        <v>25.59050861768257</v>
      </c>
    </row>
    <row r="114" spans="1:3" x14ac:dyDescent="0.2">
      <c r="A114" s="51">
        <f t="shared" si="1"/>
        <v>2056</v>
      </c>
      <c r="B114" s="66">
        <f>100*SUM(Population!H117:X117)/SUM(Population!V117:BN117)</f>
        <v>34.564922991036276</v>
      </c>
      <c r="C114" s="67">
        <f>100*SUM(Population!BO117:CN117)/SUM(Population!V117:BN117)</f>
        <v>26.23191033280817</v>
      </c>
    </row>
    <row r="115" spans="1:3" x14ac:dyDescent="0.2">
      <c r="A115" s="51">
        <f t="shared" si="1"/>
        <v>2057</v>
      </c>
      <c r="B115" s="66">
        <f>100*SUM(Population!H118:X118)/SUM(Population!V118:BN118)</f>
        <v>34.335229883293273</v>
      </c>
      <c r="C115" s="67">
        <f>100*SUM(Population!BO118:CN118)/SUM(Population!V118:BN118)</f>
        <v>26.858391897706564</v>
      </c>
    </row>
    <row r="116" spans="1:3" x14ac:dyDescent="0.2">
      <c r="A116" s="51">
        <f t="shared" si="1"/>
        <v>2058</v>
      </c>
      <c r="B116" s="66">
        <f>100*SUM(Population!H119:X119)/SUM(Population!V119:BN119)</f>
        <v>34.122187118621966</v>
      </c>
      <c r="C116" s="67">
        <f>100*SUM(Population!BO119:CN119)/SUM(Population!V119:BN119)</f>
        <v>27.479072045776846</v>
      </c>
    </row>
    <row r="117" spans="1:3" x14ac:dyDescent="0.2">
      <c r="A117" s="51">
        <f t="shared" si="1"/>
        <v>2059</v>
      </c>
      <c r="B117" s="66">
        <f>100*SUM(Population!H120:X120)/SUM(Population!V120:BN120)</f>
        <v>33.927843270714753</v>
      </c>
      <c r="C117" s="67">
        <f>100*SUM(Population!BO120:CN120)/SUM(Population!V120:BN120)</f>
        <v>28.103475382510279</v>
      </c>
    </row>
    <row r="118" spans="1:3" x14ac:dyDescent="0.2">
      <c r="A118" s="51">
        <f t="shared" si="1"/>
        <v>2060</v>
      </c>
      <c r="B118" s="66">
        <f>100*SUM(Population!H121:X121)/SUM(Population!V121:BN121)</f>
        <v>33.752813490886943</v>
      </c>
      <c r="C118" s="67">
        <f>100*SUM(Population!BO121:CN121)/SUM(Population!V121:BN121)</f>
        <v>28.738625992968522</v>
      </c>
    </row>
    <row r="119" spans="1:3" x14ac:dyDescent="0.2">
      <c r="A119" s="51">
        <f t="shared" si="1"/>
        <v>2061</v>
      </c>
      <c r="B119" s="66">
        <f>100*SUM(Population!H122:X122)/SUM(Population!V122:BN122)</f>
        <v>33.62710002326768</v>
      </c>
      <c r="C119" s="67">
        <f>100*SUM(Population!BO122:CN122)/SUM(Population!V122:BN122)</f>
        <v>29.404570732025523</v>
      </c>
    </row>
    <row r="120" spans="1:3" x14ac:dyDescent="0.2">
      <c r="A120" s="51">
        <f t="shared" si="1"/>
        <v>2062</v>
      </c>
      <c r="B120" s="66">
        <f>100*SUM(Population!H123:X123)/SUM(Population!V123:BN123)</f>
        <v>33.514213303593586</v>
      </c>
      <c r="C120" s="67">
        <f>100*SUM(Population!BO123:CN123)/SUM(Population!V123:BN123)</f>
        <v>30.062224166149782</v>
      </c>
    </row>
    <row r="121" spans="1:3" x14ac:dyDescent="0.2">
      <c r="A121" s="51">
        <f t="shared" si="1"/>
        <v>2063</v>
      </c>
      <c r="B121" s="66">
        <f>100*SUM(Population!H124:X124)/SUM(Population!V124:BN124)</f>
        <v>33.413691926157632</v>
      </c>
      <c r="C121" s="67">
        <f>100*SUM(Population!BO124:CN124)/SUM(Population!V124:BN124)</f>
        <v>30.718514235779466</v>
      </c>
    </row>
    <row r="122" spans="1:3" x14ac:dyDescent="0.2">
      <c r="A122" s="51">
        <f t="shared" si="1"/>
        <v>2064</v>
      </c>
      <c r="B122" s="66">
        <f>100*SUM(Population!H125:X125)/SUM(Population!V125:BN125)</f>
        <v>33.325332411660327</v>
      </c>
      <c r="C122" s="67">
        <f>100*SUM(Population!BO125:CN125)/SUM(Population!V125:BN125)</f>
        <v>31.378880952448565</v>
      </c>
    </row>
    <row r="123" spans="1:3" x14ac:dyDescent="0.2">
      <c r="A123" s="51">
        <f t="shared" si="1"/>
        <v>2065</v>
      </c>
      <c r="B123" s="66">
        <f>100*SUM(Population!H126:X126)/SUM(Population!V126:BN126)</f>
        <v>33.249099960598762</v>
      </c>
      <c r="C123" s="67">
        <f>100*SUM(Population!BO126:CN126)/SUM(Population!V126:BN126)</f>
        <v>32.047409508113432</v>
      </c>
    </row>
    <row r="124" spans="1:3" x14ac:dyDescent="0.2">
      <c r="A124" s="51">
        <f t="shared" si="1"/>
        <v>2066</v>
      </c>
      <c r="B124" s="66">
        <f>100*SUM(Population!H127:X127)/SUM(Population!V127:BN127)</f>
        <v>33.213024375592482</v>
      </c>
      <c r="C124" s="67">
        <f>100*SUM(Population!BO127:CN127)/SUM(Population!V127:BN127)</f>
        <v>32.744690172393575</v>
      </c>
    </row>
    <row r="125" spans="1:3" x14ac:dyDescent="0.2">
      <c r="A125" s="51">
        <f t="shared" si="1"/>
        <v>2067</v>
      </c>
      <c r="B125" s="66">
        <f>100*SUM(Population!H128:X128)/SUM(Population!V128:BN128)</f>
        <v>33.179734248337809</v>
      </c>
      <c r="C125" s="67">
        <f>100*SUM(Population!BO128:CN128)/SUM(Population!V128:BN128)</f>
        <v>33.426188327199291</v>
      </c>
    </row>
    <row r="126" spans="1:3" x14ac:dyDescent="0.2">
      <c r="A126" s="51">
        <f t="shared" si="1"/>
        <v>2068</v>
      </c>
      <c r="B126" s="66">
        <f>100*SUM(Population!H129:X129)/SUM(Population!V129:BN129)</f>
        <v>33.147833203175004</v>
      </c>
      <c r="C126" s="67">
        <f>100*SUM(Population!BO129:CN129)/SUM(Population!V129:BN129)</f>
        <v>34.099401539503788</v>
      </c>
    </row>
    <row r="127" spans="1:3" x14ac:dyDescent="0.2">
      <c r="A127" s="51">
        <f t="shared" si="1"/>
        <v>2069</v>
      </c>
      <c r="B127" s="66">
        <f>100*SUM(Population!H130:X130)/SUM(Population!V130:BN130)</f>
        <v>33.117276804156603</v>
      </c>
      <c r="C127" s="67">
        <f>100*SUM(Population!BO130:CN130)/SUM(Population!V130:BN130)</f>
        <v>34.772027954466566</v>
      </c>
    </row>
    <row r="128" spans="1:3" x14ac:dyDescent="0.2">
      <c r="A128" s="51">
        <f t="shared" si="1"/>
        <v>2070</v>
      </c>
      <c r="B128" s="66">
        <f>100*SUM(Population!H131:X131)/SUM(Population!V131:BN131)</f>
        <v>33.086941703773384</v>
      </c>
      <c r="C128" s="67">
        <f>100*SUM(Population!BO131:CN131)/SUM(Population!V131:BN131)</f>
        <v>35.448670920068032</v>
      </c>
    </row>
    <row r="129" spans="1:3" x14ac:dyDescent="0.2">
      <c r="A129" s="51">
        <f t="shared" si="1"/>
        <v>2071</v>
      </c>
      <c r="B129" s="66">
        <f>100*SUM(Population!H132:X132)/SUM(Population!V132:BN132)</f>
        <v>33.081213099122735</v>
      </c>
      <c r="C129" s="67">
        <f>100*SUM(Population!BO132:CN132)/SUM(Population!V132:BN132)</f>
        <v>36.153276552993873</v>
      </c>
    </row>
    <row r="130" spans="1:3" x14ac:dyDescent="0.2">
      <c r="A130" s="51">
        <f t="shared" si="1"/>
        <v>2072</v>
      </c>
      <c r="B130" s="66">
        <f>100*SUM(Population!H133:X133)/SUM(Population!V133:BN133)</f>
        <v>33.06716640714594</v>
      </c>
      <c r="C130" s="67">
        <f>100*SUM(Population!BO133:CN133)/SUM(Population!V133:BN133)</f>
        <v>36.841639580075238</v>
      </c>
    </row>
    <row r="131" spans="1:3" x14ac:dyDescent="0.2">
      <c r="A131" s="51">
        <f t="shared" si="1"/>
        <v>2073</v>
      </c>
      <c r="B131" s="66">
        <f>100*SUM(Population!H134:X134)/SUM(Population!V134:BN134)</f>
        <v>33.039833236672415</v>
      </c>
      <c r="C131" s="67">
        <f>100*SUM(Population!BO134:CN134)/SUM(Population!V134:BN134)</f>
        <v>37.503067734684564</v>
      </c>
    </row>
    <row r="132" spans="1:3" x14ac:dyDescent="0.2">
      <c r="A132" s="51">
        <f t="shared" si="1"/>
        <v>2074</v>
      </c>
      <c r="B132" s="66">
        <f>100*SUM(Population!H135:X135)/SUM(Population!V135:BN135)</f>
        <v>32.99304322983896</v>
      </c>
      <c r="C132" s="67">
        <f>100*SUM(Population!BO135:CN135)/SUM(Population!V135:BN135)</f>
        <v>38.115659846902808</v>
      </c>
    </row>
    <row r="133" spans="1:3" x14ac:dyDescent="0.2">
      <c r="A133" s="51">
        <f t="shared" si="1"/>
        <v>2075</v>
      </c>
      <c r="B133" s="66">
        <f>100*SUM(Population!H136:X136)/SUM(Population!V136:BN136)</f>
        <v>32.923580487036013</v>
      </c>
      <c r="C133" s="67">
        <f>100*SUM(Population!BO136:CN136)/SUM(Population!V136:BN136)</f>
        <v>38.66783413184789</v>
      </c>
    </row>
    <row r="134" spans="1:3" x14ac:dyDescent="0.2">
      <c r="A134" s="51">
        <f t="shared" si="1"/>
        <v>2076</v>
      </c>
      <c r="B134" s="66">
        <f>100*SUM(Population!H137:X137)/SUM(Population!V137:BN137)</f>
        <v>32.858845285794679</v>
      </c>
      <c r="C134" s="67">
        <f>100*SUM(Population!BO137:CN137)/SUM(Population!V137:BN137)</f>
        <v>39.193606823485318</v>
      </c>
    </row>
    <row r="135" spans="1:3" x14ac:dyDescent="0.2">
      <c r="A135" s="51">
        <f t="shared" si="1"/>
        <v>2077</v>
      </c>
      <c r="B135" s="66">
        <f>100*SUM(Population!H138:X138)/SUM(Population!V138:BN138)</f>
        <v>32.77198583043122</v>
      </c>
      <c r="C135" s="67">
        <f>100*SUM(Population!BO138:CN138)/SUM(Population!V138:BN138)</f>
        <v>39.637117971999174</v>
      </c>
    </row>
    <row r="136" spans="1:3" x14ac:dyDescent="0.2">
      <c r="A136" s="51">
        <f t="shared" si="1"/>
        <v>2078</v>
      </c>
      <c r="B136" s="66">
        <f>100*SUM(Population!H139:X139)/SUM(Population!V139:BN139)</f>
        <v>32.670133869863164</v>
      </c>
      <c r="C136" s="67">
        <f>100*SUM(Population!BO139:CN139)/SUM(Population!V139:BN139)</f>
        <v>40.024448306935305</v>
      </c>
    </row>
    <row r="137" spans="1:3" x14ac:dyDescent="0.2">
      <c r="A137" s="51">
        <f t="shared" si="1"/>
        <v>2079</v>
      </c>
      <c r="B137" s="66">
        <f>100*SUM(Population!H140:X140)/SUM(Population!V140:BN140)</f>
        <v>32.561306968990102</v>
      </c>
      <c r="C137" s="67">
        <f>100*SUM(Population!BO140:CN140)/SUM(Population!V140:BN140)</f>
        <v>40.391975257536799</v>
      </c>
    </row>
    <row r="138" spans="1:3" x14ac:dyDescent="0.2">
      <c r="A138" s="51">
        <f t="shared" ref="A138:A158" si="2">A137+1</f>
        <v>2080</v>
      </c>
      <c r="B138" s="66">
        <f>100*SUM(Population!H141:X141)/SUM(Population!V141:BN141)</f>
        <v>32.450757821474852</v>
      </c>
      <c r="C138" s="67">
        <f>100*SUM(Population!BO141:CN141)/SUM(Population!V141:BN141)</f>
        <v>40.765879198742553</v>
      </c>
    </row>
    <row r="139" spans="1:3" x14ac:dyDescent="0.2">
      <c r="A139" s="51">
        <f t="shared" si="2"/>
        <v>2081</v>
      </c>
      <c r="B139" s="66">
        <f>100*SUM(Population!H142:X142)/SUM(Population!V142:BN142)</f>
        <v>32.360575966612473</v>
      </c>
      <c r="C139" s="67">
        <f>100*SUM(Population!BO142:CN142)/SUM(Population!V142:BN142)</f>
        <v>41.179083516835043</v>
      </c>
    </row>
    <row r="140" spans="1:3" x14ac:dyDescent="0.2">
      <c r="A140" s="51">
        <f t="shared" si="2"/>
        <v>2082</v>
      </c>
      <c r="B140" s="66">
        <f>100*SUM(Population!H143:X143)/SUM(Population!V143:BN143)</f>
        <v>32.267772883116336</v>
      </c>
      <c r="C140" s="67">
        <f>100*SUM(Population!BO143:CN143)/SUM(Population!V143:BN143)</f>
        <v>41.572061249770826</v>
      </c>
    </row>
    <row r="141" spans="1:3" x14ac:dyDescent="0.2">
      <c r="A141" s="51">
        <f t="shared" si="2"/>
        <v>2083</v>
      </c>
      <c r="B141" s="66">
        <f>100*SUM(Population!H144:X144)/SUM(Population!V144:BN144)</f>
        <v>32.17545606784595</v>
      </c>
      <c r="C141" s="67">
        <f>100*SUM(Population!BO144:CN144)/SUM(Population!V144:BN144)</f>
        <v>41.956715618139121</v>
      </c>
    </row>
    <row r="142" spans="1:3" x14ac:dyDescent="0.2">
      <c r="A142" s="51">
        <f t="shared" si="2"/>
        <v>2084</v>
      </c>
      <c r="B142" s="66">
        <f>100*SUM(Population!H145:X145)/SUM(Population!V145:BN145)</f>
        <v>32.085700493884509</v>
      </c>
      <c r="C142" s="67">
        <f>100*SUM(Population!BO145:CN145)/SUM(Population!V145:BN145)</f>
        <v>42.342956657309685</v>
      </c>
    </row>
    <row r="143" spans="1:3" x14ac:dyDescent="0.2">
      <c r="A143" s="51">
        <f t="shared" si="2"/>
        <v>2085</v>
      </c>
      <c r="B143" s="66">
        <f>100*SUM(Population!H146:X146)/SUM(Population!V146:BN146)</f>
        <v>31.999437188968038</v>
      </c>
      <c r="C143" s="67">
        <f>100*SUM(Population!BO146:CN146)/SUM(Population!V146:BN146)</f>
        <v>42.740171158472059</v>
      </c>
    </row>
    <row r="144" spans="1:3" x14ac:dyDescent="0.2">
      <c r="A144" s="51">
        <f t="shared" si="2"/>
        <v>2086</v>
      </c>
      <c r="B144" s="66">
        <f>100*SUM(Population!H147:X147)/SUM(Population!V147:BN147)</f>
        <v>31.937521974602301</v>
      </c>
      <c r="C144" s="67">
        <f>100*SUM(Population!BO147:CN147)/SUM(Population!V147:BN147)</f>
        <v>43.184062796090203</v>
      </c>
    </row>
    <row r="145" spans="1:3" x14ac:dyDescent="0.2">
      <c r="A145" s="51">
        <f t="shared" si="2"/>
        <v>2087</v>
      </c>
      <c r="B145" s="66">
        <f>100*SUM(Population!H148:X148)/SUM(Population!V148:BN148)</f>
        <v>31.87965968738369</v>
      </c>
      <c r="C145" s="67">
        <f>100*SUM(Population!BO148:CN148)/SUM(Population!V148:BN148)</f>
        <v>43.616661787076765</v>
      </c>
    </row>
    <row r="146" spans="1:3" x14ac:dyDescent="0.2">
      <c r="A146" s="51">
        <f t="shared" si="2"/>
        <v>2088</v>
      </c>
      <c r="B146" s="66">
        <f>100*SUM(Population!H149:X149)/SUM(Population!V149:BN149)</f>
        <v>31.828262928300891</v>
      </c>
      <c r="C146" s="67">
        <f>100*SUM(Population!BO149:CN149)/SUM(Population!V149:BN149)</f>
        <v>44.048292346165447</v>
      </c>
    </row>
    <row r="147" spans="1:3" x14ac:dyDescent="0.2">
      <c r="A147" s="51">
        <f t="shared" si="2"/>
        <v>2089</v>
      </c>
      <c r="B147" s="66">
        <f>100*SUM(Population!H150:X150)/SUM(Population!V150:BN150)</f>
        <v>31.784189628990099</v>
      </c>
      <c r="C147" s="67">
        <f>100*SUM(Population!BO150:CN150)/SUM(Population!V150:BN150)</f>
        <v>44.48739748351101</v>
      </c>
    </row>
    <row r="148" spans="1:3" x14ac:dyDescent="0.2">
      <c r="A148" s="51">
        <f t="shared" si="2"/>
        <v>2090</v>
      </c>
      <c r="B148" s="66">
        <f>100*SUM(Population!H151:X151)/SUM(Population!V151:BN151)</f>
        <v>31.748297663178125</v>
      </c>
      <c r="C148" s="67">
        <f>100*SUM(Population!BO151:CN151)/SUM(Population!V151:BN151)</f>
        <v>44.941472445840425</v>
      </c>
    </row>
    <row r="149" spans="1:3" x14ac:dyDescent="0.2">
      <c r="A149" s="51">
        <f t="shared" si="2"/>
        <v>2091</v>
      </c>
      <c r="B149" s="66">
        <f>100*SUM(Population!H152:X152)/SUM(Population!V152:BN152)</f>
        <v>31.739392206715493</v>
      </c>
      <c r="C149" s="67">
        <f>100*SUM(Population!BO152:CN152)/SUM(Population!V152:BN152)</f>
        <v>45.437751693390155</v>
      </c>
    </row>
    <row r="150" spans="1:3" x14ac:dyDescent="0.2">
      <c r="A150" s="51">
        <f t="shared" si="2"/>
        <v>2092</v>
      </c>
      <c r="B150" s="66">
        <f>100*SUM(Population!H153:X153)/SUM(Population!V153:BN153)</f>
        <v>31.736571073350824</v>
      </c>
      <c r="C150" s="67">
        <f>100*SUM(Population!BO153:CN153)/SUM(Population!V153:BN153)</f>
        <v>45.920800773194507</v>
      </c>
    </row>
    <row r="151" spans="1:3" x14ac:dyDescent="0.2">
      <c r="A151" s="51">
        <f t="shared" si="2"/>
        <v>2093</v>
      </c>
      <c r="B151" s="66">
        <f>100*SUM(Population!H154:X154)/SUM(Population!V154:BN154)</f>
        <v>31.740388637608664</v>
      </c>
      <c r="C151" s="67">
        <f>100*SUM(Population!BO154:CN154)/SUM(Population!V154:BN154)</f>
        <v>46.399326043991294</v>
      </c>
    </row>
    <row r="152" spans="1:3" x14ac:dyDescent="0.2">
      <c r="A152" s="51">
        <f t="shared" si="2"/>
        <v>2094</v>
      </c>
      <c r="B152" s="66">
        <f>100*SUM(Population!H155:X155)/SUM(Population!V155:BN155)</f>
        <v>31.750827336847642</v>
      </c>
      <c r="C152" s="67">
        <f>100*SUM(Population!BO155:CN155)/SUM(Population!V155:BN155)</f>
        <v>46.881108867532163</v>
      </c>
    </row>
    <row r="153" spans="1:3" x14ac:dyDescent="0.2">
      <c r="A153" s="51">
        <f t="shared" si="2"/>
        <v>2095</v>
      </c>
      <c r="B153" s="66">
        <f>100*SUM(Population!H156:X156)/SUM(Population!V156:BN156)</f>
        <v>31.76705160386506</v>
      </c>
      <c r="C153" s="67">
        <f>100*SUM(Population!BO156:CN156)/SUM(Population!V156:BN156)</f>
        <v>47.373807843778927</v>
      </c>
    </row>
    <row r="154" spans="1:3" x14ac:dyDescent="0.2">
      <c r="A154" s="51">
        <f t="shared" si="2"/>
        <v>2096</v>
      </c>
      <c r="B154" s="66">
        <f>100*SUM(Population!H157:X157)/SUM(Population!V157:BN157)</f>
        <v>31.802649827487265</v>
      </c>
      <c r="C154" s="67">
        <f>100*SUM(Population!BO157:CN157)/SUM(Population!V157:BN157)</f>
        <v>47.897518309383564</v>
      </c>
    </row>
    <row r="155" spans="1:3" x14ac:dyDescent="0.2">
      <c r="A155" s="51">
        <f t="shared" si="2"/>
        <v>2097</v>
      </c>
      <c r="B155" s="66">
        <f>100*SUM(Population!H158:X158)/SUM(Population!V158:BN158)</f>
        <v>31.836930797679955</v>
      </c>
      <c r="C155" s="67">
        <f>100*SUM(Population!BO158:CN158)/SUM(Population!V158:BN158)</f>
        <v>48.400240645224031</v>
      </c>
    </row>
    <row r="156" spans="1:3" x14ac:dyDescent="0.2">
      <c r="A156" s="51">
        <f t="shared" si="2"/>
        <v>2098</v>
      </c>
      <c r="B156" s="66">
        <f>100*SUM(Population!H159:X159)/SUM(Population!V159:BN159)</f>
        <v>31.868553775925101</v>
      </c>
      <c r="C156" s="67">
        <f>100*SUM(Population!BO159:CN159)/SUM(Population!V159:BN159)</f>
        <v>48.889638131987866</v>
      </c>
    </row>
    <row r="157" spans="1:3" x14ac:dyDescent="0.2">
      <c r="A157" s="51">
        <f t="shared" si="2"/>
        <v>2099</v>
      </c>
      <c r="B157" s="66">
        <f>100*SUM(Population!H160:X160)/SUM(Population!V160:BN160)</f>
        <v>31.896585128011402</v>
      </c>
      <c r="C157" s="67">
        <f>100*SUM(Population!BO160:CN160)/SUM(Population!V160:BN160)</f>
        <v>49.371406889694349</v>
      </c>
    </row>
    <row r="158" spans="1:3" x14ac:dyDescent="0.2">
      <c r="A158" s="52">
        <f t="shared" si="2"/>
        <v>2100</v>
      </c>
      <c r="B158" s="68">
        <f>100*SUM(Population!H161:X161)/SUM(Population!V161:BN161)</f>
        <v>31.920294226849553</v>
      </c>
      <c r="C158" s="69">
        <f>100*SUM(Population!BO161:CN161)/SUM(Population!V161:BN161)</f>
        <v>49.852485314260072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40B59-4459-184F-B06A-4298320A57E0}">
  <dimension ref="A3:K180"/>
  <sheetViews>
    <sheetView zoomScale="150" zoomScaleNormal="150" workbookViewId="0">
      <selection activeCell="A104" sqref="A104:XFD180"/>
    </sheetView>
  </sheetViews>
  <sheetFormatPr baseColWidth="10" defaultRowHeight="16" x14ac:dyDescent="0.2"/>
  <cols>
    <col min="1" max="1" width="9.33203125" style="8" customWidth="1"/>
    <col min="2" max="2" width="32.33203125" style="14" customWidth="1"/>
    <col min="3" max="3" width="17.5" style="14" customWidth="1"/>
    <col min="4" max="4" width="8.33203125" style="14" customWidth="1"/>
    <col min="5" max="5" width="30" style="14" customWidth="1"/>
    <col min="6" max="6" width="6.5" style="14" customWidth="1"/>
    <col min="7" max="7" width="24.5" style="14" customWidth="1"/>
  </cols>
  <sheetData>
    <row r="3" spans="1:11" ht="21" x14ac:dyDescent="0.25">
      <c r="A3" s="90" t="s">
        <v>172</v>
      </c>
    </row>
    <row r="5" spans="1:11" x14ac:dyDescent="0.2">
      <c r="B5" s="13"/>
    </row>
    <row r="6" spans="1:11" ht="51" x14ac:dyDescent="0.2">
      <c r="A6" s="29"/>
      <c r="B6" s="119" t="s">
        <v>116</v>
      </c>
      <c r="C6" s="120"/>
      <c r="D6" s="28"/>
      <c r="E6" s="38" t="s">
        <v>117</v>
      </c>
      <c r="F6" s="28"/>
      <c r="G6" s="38" t="s">
        <v>118</v>
      </c>
    </row>
    <row r="7" spans="1:11" ht="34" x14ac:dyDescent="0.2">
      <c r="A7" s="30" t="s">
        <v>0</v>
      </c>
      <c r="B7" s="31" t="s">
        <v>113</v>
      </c>
      <c r="C7" s="32" t="s">
        <v>112</v>
      </c>
      <c r="D7" s="28"/>
      <c r="E7" s="39" t="s">
        <v>114</v>
      </c>
      <c r="F7" s="28"/>
      <c r="G7" s="39" t="s">
        <v>115</v>
      </c>
      <c r="J7" t="s">
        <v>222</v>
      </c>
      <c r="K7" t="s">
        <v>223</v>
      </c>
    </row>
    <row r="8" spans="1:11" x14ac:dyDescent="0.2">
      <c r="A8" s="33">
        <v>2020</v>
      </c>
      <c r="B8" s="34">
        <f>J8*'Input 4'!$C$5</f>
        <v>7.6186761801103069</v>
      </c>
      <c r="C8" s="35">
        <f>'Input 3'!B6</f>
        <v>7517</v>
      </c>
      <c r="D8" s="15"/>
      <c r="E8" s="40">
        <f>100*'Input 2'!$B$7/'Sector dependency ratios'!B78</f>
        <v>7.6186761801103069</v>
      </c>
      <c r="G8" s="40">
        <f>MAX(B8,E8)</f>
        <v>7.6186761801103069</v>
      </c>
      <c r="J8" s="107">
        <f>($B$101*K8)+$B$102</f>
        <v>0.45857328569117639</v>
      </c>
      <c r="K8" s="106">
        <f>IF(C8/'Input 4'!$D$5 &lt;1, C8/'Input 4'!$D$5,1)</f>
        <v>0.17519036832860185</v>
      </c>
    </row>
    <row r="9" spans="1:11" x14ac:dyDescent="0.2">
      <c r="A9" s="33">
        <f>A8+1</f>
        <v>2021</v>
      </c>
      <c r="B9" s="34">
        <f>J9*'Input 4'!$C$5</f>
        <v>7.7078501715794436</v>
      </c>
      <c r="C9" s="35">
        <f>'Input 3'!B7</f>
        <v>7867.8454191721721</v>
      </c>
      <c r="D9" s="15"/>
      <c r="E9" s="40">
        <f>100*'Input 2'!$B$7/'Sector dependency ratios'!B79</f>
        <v>7.7655415269444727</v>
      </c>
      <c r="G9" s="40">
        <f t="shared" ref="G9:G72" si="0">MAX(B9,E9)</f>
        <v>7.7655415269444727</v>
      </c>
      <c r="J9" s="107">
        <f t="shared" ref="J9:J72" si="1">($B$101*K9)+$B$102</f>
        <v>0.46394072870876468</v>
      </c>
      <c r="K9" s="106">
        <f>IF(C9/'Input 4'!$D$5 &lt;1, C9/'Input 4'!$D$5,1)</f>
        <v>0.18336713275738667</v>
      </c>
    </row>
    <row r="10" spans="1:11" x14ac:dyDescent="0.2">
      <c r="A10" s="33">
        <f t="shared" ref="A10:A73" si="2">A9+1</f>
        <v>2022</v>
      </c>
      <c r="B10" s="34">
        <f>J10*'Input 4'!$C$5</f>
        <v>7.7999334439292092</v>
      </c>
      <c r="C10" s="35">
        <f>'Input 3'!B8</f>
        <v>8230.1370891315655</v>
      </c>
      <c r="D10" s="15"/>
      <c r="E10" s="40">
        <f>100*'Input 2'!$B$7/'Sector dependency ratios'!B80</f>
        <v>7.9163302412259151</v>
      </c>
      <c r="G10" s="40">
        <f t="shared" si="0"/>
        <v>7.9163302412259151</v>
      </c>
      <c r="J10" s="107">
        <f t="shared" si="1"/>
        <v>0.46948328331541234</v>
      </c>
      <c r="K10" s="106">
        <f>IF(C10/'Input 4'!$D$5 &lt;1, C10/'Input 4'!$D$5,1)</f>
        <v>0.19181066223757429</v>
      </c>
    </row>
    <row r="11" spans="1:11" x14ac:dyDescent="0.2">
      <c r="A11" s="33">
        <f t="shared" si="2"/>
        <v>2023</v>
      </c>
      <c r="B11" s="34">
        <f>J11*'Input 4'!$C$5</f>
        <v>7.8957953580471871</v>
      </c>
      <c r="C11" s="35">
        <f>'Input 3'!B9</f>
        <v>8607.2954162095702</v>
      </c>
      <c r="D11" s="15"/>
      <c r="E11" s="40">
        <f>100*'Input 2'!$B$7/'Sector dependency ratios'!B81</f>
        <v>8.0685699749288418</v>
      </c>
      <c r="G11" s="40">
        <f t="shared" si="0"/>
        <v>8.0685699749288418</v>
      </c>
      <c r="J11" s="107">
        <f t="shared" si="1"/>
        <v>0.47525327693247799</v>
      </c>
      <c r="K11" s="106">
        <f>IF(C11/'Input 4'!$D$5 &lt;1, C11/'Input 4'!$D$5,1)</f>
        <v>0.20060067237978463</v>
      </c>
    </row>
    <row r="12" spans="1:11" x14ac:dyDescent="0.2">
      <c r="A12" s="33">
        <f t="shared" si="2"/>
        <v>2024</v>
      </c>
      <c r="B12" s="34">
        <f>J12*'Input 4'!$C$5</f>
        <v>7.9946608156922752</v>
      </c>
      <c r="C12" s="35">
        <f>'Input 3'!B10</f>
        <v>8996.2708602564453</v>
      </c>
      <c r="D12" s="15"/>
      <c r="E12" s="40">
        <f>100*'Input 2'!$B$7/'Sector dependency ratios'!B82</f>
        <v>8.2210421957168851</v>
      </c>
      <c r="G12" s="40">
        <f t="shared" si="0"/>
        <v>8.2210421957168851</v>
      </c>
      <c r="J12" s="107">
        <f t="shared" si="1"/>
        <v>0.48120405587121662</v>
      </c>
      <c r="K12" s="106">
        <f>IF(C12/'Input 4'!$D$5 &lt;1, C12/'Input 4'!$D$5,1)</f>
        <v>0.2096660909394964</v>
      </c>
    </row>
    <row r="13" spans="1:11" x14ac:dyDescent="0.2">
      <c r="A13" s="33">
        <f t="shared" si="2"/>
        <v>2025</v>
      </c>
      <c r="B13" s="34">
        <f>J13*'Input 4'!$C$5</f>
        <v>8.0958313928295826</v>
      </c>
      <c r="C13" s="35">
        <f>'Input 3'!B11</f>
        <v>9394.3155474891992</v>
      </c>
      <c r="D13" s="15"/>
      <c r="E13" s="40">
        <f>100*'Input 2'!$B$7/'Sector dependency ratios'!B83</f>
        <v>8.3746834188905179</v>
      </c>
      <c r="G13" s="40">
        <f t="shared" si="0"/>
        <v>8.3746834188905179</v>
      </c>
      <c r="J13" s="107">
        <f t="shared" si="1"/>
        <v>0.48729358151534974</v>
      </c>
      <c r="K13" s="106">
        <f>IF(C13/'Input 4'!$D$5 &lt;1, C13/'Input 4'!$D$5,1)</f>
        <v>0.21894287627507567</v>
      </c>
    </row>
    <row r="14" spans="1:11" x14ac:dyDescent="0.2">
      <c r="A14" s="33">
        <f t="shared" si="2"/>
        <v>2026</v>
      </c>
      <c r="B14" s="34">
        <f>J14*'Input 4'!$C$5</f>
        <v>8.1990030489711554</v>
      </c>
      <c r="C14" s="35">
        <f>'Input 3'!B12</f>
        <v>9800.2332635107414</v>
      </c>
      <c r="D14" s="15"/>
      <c r="E14" s="40">
        <f>100*'Input 2'!$B$7/'Sector dependency ratios'!B84</f>
        <v>8.5249690794738822</v>
      </c>
      <c r="G14" s="40">
        <f t="shared" si="0"/>
        <v>8.5249690794738822</v>
      </c>
      <c r="J14" s="107">
        <f t="shared" si="1"/>
        <v>0.49350355346173003</v>
      </c>
      <c r="K14" s="106">
        <f>IF(C14/'Input 4'!$D$5 &lt;1, C14/'Input 4'!$D$5,1)</f>
        <v>0.22840314954644972</v>
      </c>
    </row>
    <row r="15" spans="1:11" x14ac:dyDescent="0.2">
      <c r="A15" s="33">
        <f t="shared" si="2"/>
        <v>2027</v>
      </c>
      <c r="B15" s="34">
        <f>J15*'Input 4'!$C$5</f>
        <v>8.3051074145337207</v>
      </c>
      <c r="C15" s="35">
        <f>'Input 3'!B13</f>
        <v>10217.68940737618</v>
      </c>
      <c r="D15" s="15"/>
      <c r="E15" s="40">
        <f>100*'Input 2'!$B$7/'Sector dependency ratios'!B85</f>
        <v>8.6787180141459928</v>
      </c>
      <c r="G15" s="40">
        <f t="shared" si="0"/>
        <v>8.6787180141459928</v>
      </c>
      <c r="J15" s="107">
        <f t="shared" si="1"/>
        <v>0.49989004717690183</v>
      </c>
      <c r="K15" s="106">
        <f>IF(C15/'Input 4'!$D$5 &lt;1, C15/'Input 4'!$D$5,1)</f>
        <v>0.23813233613748655</v>
      </c>
    </row>
    <row r="16" spans="1:11" x14ac:dyDescent="0.2">
      <c r="A16" s="33">
        <f t="shared" si="2"/>
        <v>2028</v>
      </c>
      <c r="B16" s="34">
        <f>J16*'Input 4'!$C$5</f>
        <v>8.4134476827210598</v>
      </c>
      <c r="C16" s="35">
        <f>'Input 3'!B14</f>
        <v>10643.942468153073</v>
      </c>
      <c r="D16" s="15"/>
      <c r="E16" s="40">
        <f>100*'Input 2'!$B$7/'Sector dependency ratios'!B86</f>
        <v>8.8344659499948381</v>
      </c>
      <c r="G16" s="40">
        <f t="shared" si="0"/>
        <v>8.8344659499948381</v>
      </c>
      <c r="J16" s="107">
        <f t="shared" si="1"/>
        <v>0.50641112138727884</v>
      </c>
      <c r="K16" s="106">
        <f>IF(C16/'Input 4'!$D$5 &lt;1, C16/'Input 4'!$D$5,1)</f>
        <v>0.24806654269844144</v>
      </c>
    </row>
    <row r="17" spans="1:11" x14ac:dyDescent="0.2">
      <c r="A17" s="33">
        <f t="shared" si="2"/>
        <v>2029</v>
      </c>
      <c r="B17" s="34">
        <f>J17*'Input 4'!$C$5</f>
        <v>8.5243736768247302</v>
      </c>
      <c r="C17" s="35">
        <f>'Input 3'!B15</f>
        <v>11080.368787724748</v>
      </c>
      <c r="D17" s="15"/>
      <c r="E17" s="40">
        <f>100*'Input 2'!$B$7/'Sector dependency ratios'!B87</f>
        <v>8.9899189660950682</v>
      </c>
      <c r="G17" s="40">
        <f t="shared" si="0"/>
        <v>8.9899189660950682</v>
      </c>
      <c r="J17" s="107">
        <f t="shared" si="1"/>
        <v>0.51308783219400378</v>
      </c>
      <c r="K17" s="106">
        <f>IF(C17/'Input 4'!$D$5 &lt;1, C17/'Input 4'!$D$5,1)</f>
        <v>0.25823784610060424</v>
      </c>
    </row>
    <row r="18" spans="1:11" x14ac:dyDescent="0.2">
      <c r="A18" s="33">
        <f t="shared" si="2"/>
        <v>2030</v>
      </c>
      <c r="B18" s="34">
        <f>J18*'Input 4'!$C$5</f>
        <v>8.6361976020203475</v>
      </c>
      <c r="C18" s="35">
        <f>'Input 3'!B16</f>
        <v>11520.327920005064</v>
      </c>
      <c r="D18" s="15"/>
      <c r="E18" s="40">
        <f>100*'Input 2'!$B$7/'Sector dependency ratios'!B88</f>
        <v>9.1439508917325014</v>
      </c>
      <c r="G18" s="40">
        <f t="shared" si="0"/>
        <v>9.1439508917325014</v>
      </c>
      <c r="J18" s="107">
        <f t="shared" si="1"/>
        <v>0.51981859008206199</v>
      </c>
      <c r="K18" s="106">
        <f>IF(C18/'Input 4'!$D$5 &lt;1, C18/'Input 4'!$D$5,1)</f>
        <v>0.26849148484394875</v>
      </c>
    </row>
    <row r="19" spans="1:11" x14ac:dyDescent="0.2">
      <c r="A19" s="33">
        <f t="shared" si="2"/>
        <v>2031</v>
      </c>
      <c r="B19" s="34">
        <f>J19*'Input 4'!$C$5</f>
        <v>8.7481527185719266</v>
      </c>
      <c r="C19" s="35">
        <f>'Input 3'!B17</f>
        <v>11960.803210478096</v>
      </c>
      <c r="D19" s="15"/>
      <c r="E19" s="40">
        <f>100*'Input 2'!$B$7/'Sector dependency ratios'!B89</f>
        <v>9.2822600647635394</v>
      </c>
      <c r="G19" s="40">
        <f t="shared" si="0"/>
        <v>9.2822600647635394</v>
      </c>
      <c r="J19" s="107">
        <f t="shared" si="1"/>
        <v>0.52655724446679963</v>
      </c>
      <c r="K19" s="106">
        <f>IF(C19/'Input 4'!$D$5 &lt;1, C19/'Input 4'!$D$5,1)</f>
        <v>0.27875715311288829</v>
      </c>
    </row>
    <row r="20" spans="1:11" x14ac:dyDescent="0.2">
      <c r="A20" s="33">
        <f t="shared" si="2"/>
        <v>2032</v>
      </c>
      <c r="B20" s="34">
        <f>J20*'Input 4'!$C$5</f>
        <v>8.8617722193879516</v>
      </c>
      <c r="C20" s="35">
        <f>'Input 3'!B18</f>
        <v>12407.826840722659</v>
      </c>
      <c r="D20" s="15"/>
      <c r="E20" s="40">
        <f>100*'Input 2'!$B$7/'Sector dependency ratios'!B90</f>
        <v>9.4104798326752661</v>
      </c>
      <c r="G20" s="40">
        <f t="shared" si="0"/>
        <v>9.4104798326752661</v>
      </c>
      <c r="J20" s="107">
        <f t="shared" si="1"/>
        <v>0.53339607926907384</v>
      </c>
      <c r="K20" s="106">
        <f>IF(C20/'Input 4'!$D$5 &lt;1, C20/'Input 4'!$D$5,1)</f>
        <v>0.28917543626230074</v>
      </c>
    </row>
    <row r="21" spans="1:11" x14ac:dyDescent="0.2">
      <c r="A21" s="33">
        <f t="shared" si="2"/>
        <v>2033</v>
      </c>
      <c r="B21" s="34">
        <f>J21*'Input 4'!$C$5</f>
        <v>8.9770686986263399</v>
      </c>
      <c r="C21" s="35">
        <f>'Input 3'!B19</f>
        <v>12861.448361090146</v>
      </c>
      <c r="D21" s="15"/>
      <c r="E21" s="40">
        <f>100*'Input 2'!$B$7/'Sector dependency ratios'!B91</f>
        <v>9.5261437252042693</v>
      </c>
      <c r="G21" s="40">
        <f t="shared" si="0"/>
        <v>9.5261437252042693</v>
      </c>
      <c r="J21" s="107">
        <f t="shared" si="1"/>
        <v>0.54033585253979011</v>
      </c>
      <c r="K21" s="106">
        <f>IF(C21/'Input 4'!$D$5 &lt;1, C21/'Input 4'!$D$5,1)</f>
        <v>0.29974748910718041</v>
      </c>
    </row>
    <row r="22" spans="1:11" x14ac:dyDescent="0.2">
      <c r="A22" s="33">
        <f t="shared" si="2"/>
        <v>2034</v>
      </c>
      <c r="B22" s="34">
        <f>J22*'Input 4'!$C$5</f>
        <v>9.0944148356667132</v>
      </c>
      <c r="C22" s="35">
        <f>'Input 3'!B20</f>
        <v>13323.134038268943</v>
      </c>
      <c r="D22" s="15"/>
      <c r="E22" s="40">
        <f>100*'Input 2'!$B$7/'Sector dependency ratios'!B92</f>
        <v>9.6312750607413911</v>
      </c>
      <c r="G22" s="40">
        <f t="shared" si="0"/>
        <v>9.6312750607413911</v>
      </c>
      <c r="J22" s="107">
        <f t="shared" si="1"/>
        <v>0.54739899610353082</v>
      </c>
      <c r="K22" s="106">
        <f>IF(C22/'Input 4'!$D$5 &lt;1, C22/'Input 4'!$D$5,1)</f>
        <v>0.31050748429635078</v>
      </c>
    </row>
    <row r="23" spans="1:11" x14ac:dyDescent="0.2">
      <c r="A23" s="33">
        <f t="shared" si="2"/>
        <v>2035</v>
      </c>
      <c r="B23" s="34">
        <f>J23*'Input 4'!$C$5</f>
        <v>9.2144096009923881</v>
      </c>
      <c r="C23" s="35">
        <f>'Input 3'!B21</f>
        <v>13795.240456806045</v>
      </c>
      <c r="D23" s="15"/>
      <c r="E23" s="40">
        <f>100*'Input 2'!$B$7/'Sector dependency ratios'!B93</f>
        <v>9.7263410208867835</v>
      </c>
      <c r="G23" s="40">
        <f t="shared" si="0"/>
        <v>9.7263410208867835</v>
      </c>
      <c r="J23" s="107">
        <f t="shared" si="1"/>
        <v>0.55462156239986338</v>
      </c>
      <c r="K23" s="106">
        <f>IF(C23/'Input 4'!$D$5 &lt;1, C23/'Input 4'!$D$5,1)</f>
        <v>0.32151034412790747</v>
      </c>
    </row>
    <row r="24" spans="1:11" x14ac:dyDescent="0.2">
      <c r="A24" s="33">
        <f t="shared" si="2"/>
        <v>2036</v>
      </c>
      <c r="B24" s="34">
        <f>J24*'Input 4'!$C$5</f>
        <v>9.334845657965273</v>
      </c>
      <c r="C24" s="35">
        <f>'Input 3'!B22</f>
        <v>14269.083089573234</v>
      </c>
      <c r="D24" s="15"/>
      <c r="E24" s="40">
        <f>100*'Input 2'!$B$7/'Sector dependency ratios'!B94</f>
        <v>9.8031777860339737</v>
      </c>
      <c r="G24" s="40">
        <f t="shared" si="0"/>
        <v>9.8031777860339737</v>
      </c>
      <c r="J24" s="107">
        <f t="shared" si="1"/>
        <v>0.56187069033969217</v>
      </c>
      <c r="K24" s="106">
        <f>IF(C24/'Input 4'!$D$5 &lt;1, C24/'Input 4'!$D$5,1)</f>
        <v>0.33255366797575614</v>
      </c>
    </row>
    <row r="25" spans="1:11" x14ac:dyDescent="0.2">
      <c r="A25" s="33">
        <f t="shared" si="2"/>
        <v>2037</v>
      </c>
      <c r="B25" s="34">
        <f>J25*'Input 4'!$C$5</f>
        <v>9.4579502096165804</v>
      </c>
      <c r="C25" s="35">
        <f>'Input 3'!B23</f>
        <v>14753.424625872567</v>
      </c>
      <c r="D25" s="15"/>
      <c r="E25" s="40">
        <f>100*'Input 2'!$B$7/'Sector dependency ratios'!B95</f>
        <v>9.8789349479234687</v>
      </c>
      <c r="G25" s="40">
        <f t="shared" si="0"/>
        <v>9.8789349479234687</v>
      </c>
      <c r="J25" s="107">
        <f t="shared" si="1"/>
        <v>0.56928043678378659</v>
      </c>
      <c r="K25" s="106">
        <f>IF(C25/'Input 4'!$D$5 &lt;1, C25/'Input 4'!$D$5,1)</f>
        <v>0.34384167810494609</v>
      </c>
    </row>
    <row r="26" spans="1:11" x14ac:dyDescent="0.2">
      <c r="A26" s="33">
        <f t="shared" si="2"/>
        <v>2038</v>
      </c>
      <c r="B26" s="34">
        <f>J26*'Input 4'!$C$5</f>
        <v>9.5838101807624714</v>
      </c>
      <c r="C26" s="35">
        <f>'Input 3'!B24</f>
        <v>15248.607061986349</v>
      </c>
      <c r="D26" s="15"/>
      <c r="E26" s="40">
        <f>100*'Input 2'!$B$7/'Sector dependency ratios'!B96</f>
        <v>9.9575614495175113</v>
      </c>
      <c r="G26" s="40">
        <f t="shared" si="0"/>
        <v>9.9575614495175113</v>
      </c>
      <c r="J26" s="107">
        <f t="shared" si="1"/>
        <v>0.57685603379577721</v>
      </c>
      <c r="K26" s="106">
        <f>IF(C26/'Input 4'!$D$5 &lt;1, C26/'Input 4'!$D$5,1)</f>
        <v>0.35538234504290378</v>
      </c>
    </row>
    <row r="27" spans="1:11" x14ac:dyDescent="0.2">
      <c r="A27" s="33">
        <f t="shared" si="2"/>
        <v>2039</v>
      </c>
      <c r="B27" s="34">
        <f>J27*'Input 4'!$C$5</f>
        <v>9.7120350644432918</v>
      </c>
      <c r="C27" s="35">
        <f>'Input 3'!B25</f>
        <v>15753.093990541855</v>
      </c>
      <c r="D27" s="15"/>
      <c r="E27" s="40">
        <f>100*'Input 2'!$B$7/'Sector dependency ratios'!B97</f>
        <v>10.038858127443184</v>
      </c>
      <c r="G27" s="40">
        <f t="shared" si="0"/>
        <v>10.038858127443184</v>
      </c>
      <c r="J27" s="107">
        <f t="shared" si="1"/>
        <v>0.5845739764969502</v>
      </c>
      <c r="K27" s="106">
        <f>IF(C27/'Input 4'!$D$5 &lt;1, C27/'Input 4'!$D$5,1)</f>
        <v>0.36713986144979538</v>
      </c>
    </row>
    <row r="28" spans="1:11" x14ac:dyDescent="0.2">
      <c r="A28" s="33">
        <f t="shared" si="2"/>
        <v>2040</v>
      </c>
      <c r="B28" s="34">
        <f>J28*'Input 4'!$C$5</f>
        <v>9.8428699250399596</v>
      </c>
      <c r="C28" s="35">
        <f>'Input 3'!B26</f>
        <v>16267.849590825348</v>
      </c>
      <c r="D28" s="15"/>
      <c r="E28" s="40">
        <f>100*'Input 2'!$B$7/'Sector dependency ratios'!B98</f>
        <v>10.123402562700649</v>
      </c>
      <c r="G28" s="40">
        <f t="shared" si="0"/>
        <v>10.123402562700649</v>
      </c>
      <c r="J28" s="107">
        <f t="shared" si="1"/>
        <v>0.59244901547857709</v>
      </c>
      <c r="K28" s="106">
        <f>IF(C28/'Input 4'!$D$5 &lt;1, C28/'Input 4'!$D$5,1)</f>
        <v>0.37913669838113445</v>
      </c>
    </row>
    <row r="29" spans="1:11" x14ac:dyDescent="0.2">
      <c r="A29" s="33">
        <f t="shared" si="2"/>
        <v>2041</v>
      </c>
      <c r="B29" s="34">
        <f>J29*'Input 4'!$C$5</f>
        <v>9.974066426986143</v>
      </c>
      <c r="C29" s="35">
        <f>'Input 3'!B27</f>
        <v>16784.028029862271</v>
      </c>
      <c r="D29" s="15"/>
      <c r="E29" s="40">
        <f>100*'Input 2'!$B$7/'Sector dependency ratios'!B99</f>
        <v>10.200638158398107</v>
      </c>
      <c r="G29" s="40">
        <f t="shared" si="0"/>
        <v>10.200638158398107</v>
      </c>
      <c r="J29" s="107">
        <f t="shared" si="1"/>
        <v>0.60034582189826913</v>
      </c>
      <c r="K29" s="106">
        <f>IF(C29/'Input 4'!$D$5 &lt;1, C29/'Input 4'!$D$5,1)</f>
        <v>0.39116669583466129</v>
      </c>
    </row>
    <row r="30" spans="1:11" x14ac:dyDescent="0.2">
      <c r="A30" s="33">
        <f t="shared" si="2"/>
        <v>2042</v>
      </c>
      <c r="B30" s="34">
        <f>J30*'Input 4'!$C$5</f>
        <v>10.107403815645274</v>
      </c>
      <c r="C30" s="35">
        <f>'Input 3'!B28</f>
        <v>17308.629555988031</v>
      </c>
      <c r="D30" s="15"/>
      <c r="E30" s="40">
        <f>100*'Input 2'!$B$7/'Sector dependency ratios'!B100</f>
        <v>10.283197139945385</v>
      </c>
      <c r="G30" s="40">
        <f t="shared" si="0"/>
        <v>10.283197139945385</v>
      </c>
      <c r="J30" s="107">
        <f t="shared" si="1"/>
        <v>0.60837148974100108</v>
      </c>
      <c r="K30" s="106">
        <f>IF(C30/'Input 4'!$D$5 &lt;1, C30/'Input 4'!$D$5,1)</f>
        <v>0.40339300082171975</v>
      </c>
    </row>
    <row r="31" spans="1:11" x14ac:dyDescent="0.2">
      <c r="A31" s="33">
        <f t="shared" si="2"/>
        <v>2043</v>
      </c>
      <c r="B31" s="34">
        <f>J31*'Input 4'!$C$5</f>
        <v>10.243108514336107</v>
      </c>
      <c r="C31" s="35">
        <f>'Input 3'!B29</f>
        <v>17842.545007247118</v>
      </c>
      <c r="D31" s="15"/>
      <c r="E31" s="40">
        <f>100*'Input 2'!$B$7/'Sector dependency ratios'!B101</f>
        <v>10.370519608761514</v>
      </c>
      <c r="G31" s="40">
        <f t="shared" si="0"/>
        <v>10.370519608761514</v>
      </c>
      <c r="J31" s="107">
        <f t="shared" si="1"/>
        <v>0.6165396475798719</v>
      </c>
      <c r="K31" s="106">
        <f>IF(C31/'Input 4'!$D$5 &lt;1, C31/'Input 4'!$D$5,1)</f>
        <v>0.41583637511497651</v>
      </c>
    </row>
    <row r="32" spans="1:11" x14ac:dyDescent="0.2">
      <c r="A32" s="33">
        <f t="shared" si="2"/>
        <v>2044</v>
      </c>
      <c r="B32" s="34">
        <f>J32*'Input 4'!$C$5</f>
        <v>10.380068299798703</v>
      </c>
      <c r="C32" s="35">
        <f>'Input 3'!B30</f>
        <v>18381.398461586276</v>
      </c>
      <c r="D32" s="15"/>
      <c r="E32" s="40">
        <f>100*'Input 2'!$B$7/'Sector dependency ratios'!B102</f>
        <v>10.462189950806707</v>
      </c>
      <c r="G32" s="40">
        <f t="shared" si="0"/>
        <v>10.462189950806707</v>
      </c>
      <c r="J32" s="107">
        <f t="shared" si="1"/>
        <v>0.62478334994264006</v>
      </c>
      <c r="K32" s="106">
        <f>IF(C32/'Input 4'!$D$5 &lt;1, C32/'Input 4'!$D$5,1)</f>
        <v>0.42839483396036915</v>
      </c>
    </row>
    <row r="33" spans="1:11" x14ac:dyDescent="0.2">
      <c r="A33" s="33">
        <f t="shared" si="2"/>
        <v>2045</v>
      </c>
      <c r="B33" s="34">
        <f>J33*'Input 4'!$C$5</f>
        <v>10.518092828514478</v>
      </c>
      <c r="C33" s="35">
        <f>'Input 3'!B31</f>
        <v>18924.441033030293</v>
      </c>
      <c r="D33" s="15"/>
      <c r="E33" s="40">
        <f>100*'Input 2'!$B$7/'Sector dependency ratios'!B103</f>
        <v>10.557693833638943</v>
      </c>
      <c r="G33" s="40">
        <f t="shared" si="0"/>
        <v>10.557693833638943</v>
      </c>
      <c r="J33" s="107">
        <f t="shared" si="1"/>
        <v>0.63309113992384558</v>
      </c>
      <c r="K33" s="106">
        <f>IF(C33/'Input 4'!$D$5 &lt;1, C33/'Input 4'!$D$5,1)</f>
        <v>0.44105092390441447</v>
      </c>
    </row>
    <row r="34" spans="1:11" x14ac:dyDescent="0.2">
      <c r="A34" s="33">
        <f t="shared" si="2"/>
        <v>2046</v>
      </c>
      <c r="B34" s="34">
        <f>J34*'Input 4'!$C$5</f>
        <v>10.654505945338094</v>
      </c>
      <c r="C34" s="35">
        <f>'Input 3'!B32</f>
        <v>19461.143678768971</v>
      </c>
      <c r="D34" s="15"/>
      <c r="E34" s="40">
        <f>100*'Input 2'!$B$7/'Sector dependency ratios'!B104</f>
        <v>10.644707584141608</v>
      </c>
      <c r="G34" s="40">
        <f t="shared" si="0"/>
        <v>10.654505945338094</v>
      </c>
      <c r="J34" s="107">
        <f t="shared" si="1"/>
        <v>0.64130193793052426</v>
      </c>
      <c r="K34" s="106">
        <f>IF(C34/'Input 4'!$D$5 &lt;1, C34/'Input 4'!$D$5,1)</f>
        <v>0.45355925624309934</v>
      </c>
    </row>
    <row r="35" spans="1:11" x14ac:dyDescent="0.2">
      <c r="A35" s="33">
        <f t="shared" si="2"/>
        <v>2047</v>
      </c>
      <c r="B35" s="34">
        <f>J35*'Input 4'!$C$5</f>
        <v>10.792188264164757</v>
      </c>
      <c r="C35" s="35">
        <f>'Input 3'!B33</f>
        <v>20002.839862437668</v>
      </c>
      <c r="D35" s="15"/>
      <c r="E35" s="40">
        <f>100*'Input 2'!$B$7/'Sector dependency ratios'!B105</f>
        <v>10.735321542498784</v>
      </c>
      <c r="G35" s="40">
        <f t="shared" si="0"/>
        <v>10.792188264164757</v>
      </c>
      <c r="J35" s="107">
        <f t="shared" si="1"/>
        <v>0.64958913006644314</v>
      </c>
      <c r="K35" s="106">
        <f>IF(C35/'Input 4'!$D$5 &lt;1, C35/'Input 4'!$D$5,1)</f>
        <v>0.46618396742297386</v>
      </c>
    </row>
    <row r="36" spans="1:11" x14ac:dyDescent="0.2">
      <c r="A36" s="33">
        <f t="shared" si="2"/>
        <v>2048</v>
      </c>
      <c r="B36" s="34">
        <f>J36*'Input 4'!$C$5</f>
        <v>10.931274600370593</v>
      </c>
      <c r="C36" s="35">
        <f>'Input 3'!B34</f>
        <v>20550.060000544261</v>
      </c>
      <c r="D36" s="15"/>
      <c r="E36" s="40">
        <f>100*'Input 2'!$B$7/'Sector dependency ratios'!B106</f>
        <v>10.82911239661899</v>
      </c>
      <c r="G36" s="40">
        <f t="shared" si="0"/>
        <v>10.931274600370593</v>
      </c>
      <c r="J36" s="107">
        <f t="shared" si="1"/>
        <v>0.65796083096051294</v>
      </c>
      <c r="K36" s="106">
        <f>IF(C36/'Input 4'!$D$5 &lt;1, C36/'Input 4'!$D$5,1)</f>
        <v>0.47893741927234496</v>
      </c>
    </row>
    <row r="37" spans="1:11" x14ac:dyDescent="0.2">
      <c r="A37" s="33">
        <f t="shared" si="2"/>
        <v>2049</v>
      </c>
      <c r="B37" s="34">
        <f>J37*'Input 4'!$C$5</f>
        <v>11.071217555882194</v>
      </c>
      <c r="C37" s="35">
        <f>'Input 3'!B35</f>
        <v>21100.650414607451</v>
      </c>
      <c r="D37" s="15"/>
      <c r="E37" s="40">
        <f>100*'Input 2'!$B$7/'Sector dependency ratios'!B107</f>
        <v>10.926244690629691</v>
      </c>
      <c r="G37" s="40">
        <f t="shared" si="0"/>
        <v>11.071217555882194</v>
      </c>
      <c r="J37" s="107">
        <f t="shared" si="1"/>
        <v>0.66638409235149121</v>
      </c>
      <c r="K37" s="106">
        <f>IF(C37/'Input 4'!$D$5 &lt;1, C37/'Input 4'!$D$5,1)</f>
        <v>0.49176941839938071</v>
      </c>
    </row>
    <row r="38" spans="1:11" x14ac:dyDescent="0.2">
      <c r="A38" s="33">
        <f t="shared" si="2"/>
        <v>2050</v>
      </c>
      <c r="B38" s="34">
        <f>J38*'Input 4'!$C$5</f>
        <v>11.212330832854382</v>
      </c>
      <c r="C38" s="35">
        <f>'Input 3'!B36</f>
        <v>21655.845331807057</v>
      </c>
      <c r="D38" s="15"/>
      <c r="E38" s="40">
        <f>100*'Input 2'!$B$7/'Sector dependency ratios'!B108</f>
        <v>11.026699335967278</v>
      </c>
      <c r="G38" s="40">
        <f t="shared" si="0"/>
        <v>11.212330832854382</v>
      </c>
      <c r="J38" s="107">
        <f t="shared" si="1"/>
        <v>0.67487779618480581</v>
      </c>
      <c r="K38" s="106">
        <f>IF(C38/'Input 4'!$D$5 &lt;1, C38/'Input 4'!$D$5,1)</f>
        <v>0.50470872956585222</v>
      </c>
    </row>
    <row r="39" spans="1:11" x14ac:dyDescent="0.2">
      <c r="A39" s="33">
        <f t="shared" si="2"/>
        <v>2051</v>
      </c>
      <c r="B39" s="34">
        <f>J39*'Input 4'!$C$5</f>
        <v>11.351272379519742</v>
      </c>
      <c r="C39" s="35">
        <f>'Input 3'!B37</f>
        <v>22202.495811135541</v>
      </c>
      <c r="D39" s="15"/>
      <c r="E39" s="40">
        <f>100*'Input 2'!$B$7/'Sector dependency ratios'!B109</f>
        <v>11.118299919045148</v>
      </c>
      <c r="G39" s="40">
        <f t="shared" si="0"/>
        <v>11.351272379519742</v>
      </c>
      <c r="J39" s="107">
        <f t="shared" si="1"/>
        <v>0.68324078209824901</v>
      </c>
      <c r="K39" s="106">
        <f>IF(C39/'Input 4'!$D$5 &lt;1, C39/'Input 4'!$D$5,1)</f>
        <v>0.51744890501091856</v>
      </c>
    </row>
    <row r="40" spans="1:11" x14ac:dyDescent="0.2">
      <c r="A40" s="33">
        <f t="shared" si="2"/>
        <v>2052</v>
      </c>
      <c r="B40" s="34">
        <f>J40*'Input 4'!$C$5</f>
        <v>11.491126865531983</v>
      </c>
      <c r="C40" s="35">
        <f>'Input 3'!B38</f>
        <v>22752.738151527526</v>
      </c>
      <c r="D40" s="15"/>
      <c r="E40" s="40">
        <f>100*'Input 2'!$B$7/'Sector dependency ratios'!B110</f>
        <v>11.21176356888364</v>
      </c>
      <c r="G40" s="40">
        <f t="shared" si="0"/>
        <v>11.491126865531983</v>
      </c>
      <c r="J40" s="107">
        <f t="shared" si="1"/>
        <v>0.69165871845006754</v>
      </c>
      <c r="K40" s="106">
        <f>IF(C40/'Input 4'!$D$5 &lt;1, C40/'Input 4'!$D$5,1)</f>
        <v>0.53027279197157628</v>
      </c>
    </row>
    <row r="41" spans="1:11" x14ac:dyDescent="0.2">
      <c r="A41" s="33">
        <f t="shared" si="2"/>
        <v>2053</v>
      </c>
      <c r="B41" s="34">
        <f>J41*'Input 4'!$C$5</f>
        <v>11.632212674445698</v>
      </c>
      <c r="C41" s="35">
        <f>'Input 3'!B39</f>
        <v>23307.824998623619</v>
      </c>
      <c r="D41" s="15"/>
      <c r="E41" s="40">
        <f>100*'Input 2'!$B$7/'Sector dependency ratios'!B111</f>
        <v>11.30571490483203</v>
      </c>
      <c r="G41" s="40">
        <f t="shared" si="0"/>
        <v>11.632212674445698</v>
      </c>
      <c r="J41" s="107">
        <f t="shared" si="1"/>
        <v>0.70015076896231587</v>
      </c>
      <c r="K41" s="106">
        <f>IF(C41/'Input 4'!$D$5 &lt;1, C41/'Input 4'!$D$5,1)</f>
        <v>0.54320958446820078</v>
      </c>
    </row>
    <row r="42" spans="1:11" x14ac:dyDescent="0.2">
      <c r="A42" s="33">
        <f t="shared" si="2"/>
        <v>2054</v>
      </c>
      <c r="B42" s="34">
        <f>J42*'Input 4'!$C$5</f>
        <v>11.77346600100568</v>
      </c>
      <c r="C42" s="35">
        <f>'Input 3'!B40</f>
        <v>23863.570925770466</v>
      </c>
      <c r="D42" s="15"/>
      <c r="E42" s="40">
        <f>100*'Input 2'!$B$7/'Sector dependency ratios'!B112</f>
        <v>11.399327159230758</v>
      </c>
      <c r="G42" s="40">
        <f t="shared" si="0"/>
        <v>11.77346600100568</v>
      </c>
      <c r="J42" s="107">
        <f t="shared" si="1"/>
        <v>0.70865290247529078</v>
      </c>
      <c r="K42" s="106">
        <f>IF(C42/'Input 4'!$D$5 &lt;1, C42/'Input 4'!$D$5,1)</f>
        <v>0.55616173741139308</v>
      </c>
    </row>
    <row r="43" spans="1:11" x14ac:dyDescent="0.2">
      <c r="A43" s="33">
        <f t="shared" si="2"/>
        <v>2055</v>
      </c>
      <c r="B43" s="34">
        <f>J43*'Input 4'!$C$5</f>
        <v>11.91467482632639</v>
      </c>
      <c r="C43" s="35">
        <f>'Input 3'!B41</f>
        <v>24419.141767607245</v>
      </c>
      <c r="D43" s="15"/>
      <c r="E43" s="40">
        <f>100*'Input 2'!$B$7/'Sector dependency ratios'!B113</f>
        <v>11.492256969592994</v>
      </c>
      <c r="G43" s="40">
        <f t="shared" si="0"/>
        <v>11.91467482632639</v>
      </c>
      <c r="J43" s="107">
        <f t="shared" si="1"/>
        <v>0.71715235742849659</v>
      </c>
      <c r="K43" s="106">
        <f>IF(C43/'Input 4'!$D$5 &lt;1, C43/'Input 4'!$D$5,1)</f>
        <v>0.56910980983576676</v>
      </c>
    </row>
    <row r="44" spans="1:11" x14ac:dyDescent="0.2">
      <c r="A44" s="33">
        <f t="shared" si="2"/>
        <v>2056</v>
      </c>
      <c r="B44" s="34">
        <f>J44*'Input 4'!$C$5</f>
        <v>12.053120833589867</v>
      </c>
      <c r="C44" s="35">
        <f>'Input 3'!B42</f>
        <v>24963.842600785469</v>
      </c>
      <c r="D44" s="15"/>
      <c r="E44" s="40">
        <f>100*'Input 2'!$B$7/'Sector dependency ratios'!B114</f>
        <v>11.572425609156776</v>
      </c>
      <c r="G44" s="40">
        <f t="shared" si="0"/>
        <v>12.053120833589867</v>
      </c>
      <c r="J44" s="107">
        <f t="shared" si="1"/>
        <v>0.72548551648930304</v>
      </c>
      <c r="K44" s="106">
        <f>IF(C44/'Input 4'!$D$5 &lt;1, C44/'Input 4'!$D$5,1)</f>
        <v>0.58180454704388029</v>
      </c>
    </row>
    <row r="45" spans="1:11" x14ac:dyDescent="0.2">
      <c r="A45" s="33">
        <f t="shared" si="2"/>
        <v>2057</v>
      </c>
      <c r="B45" s="34">
        <f>J45*'Input 4'!$C$5</f>
        <v>12.192810731958939</v>
      </c>
      <c r="C45" s="35">
        <f>'Input 3'!B43</f>
        <v>25513.437388906816</v>
      </c>
      <c r="D45" s="15"/>
      <c r="E45" s="40">
        <f>100*'Input 2'!$B$7/'Sector dependency ratios'!B115</f>
        <v>11.649841907557192</v>
      </c>
      <c r="G45" s="40">
        <f t="shared" si="0"/>
        <v>12.192810731958939</v>
      </c>
      <c r="J45" s="107">
        <f t="shared" si="1"/>
        <v>0.73389354619926828</v>
      </c>
      <c r="K45" s="106">
        <f>IF(C45/'Input 4'!$D$5 &lt;1, C45/'Input 4'!$D$5,1)</f>
        <v>0.59461334222313511</v>
      </c>
    </row>
    <row r="46" spans="1:11" x14ac:dyDescent="0.2">
      <c r="A46" s="33">
        <f t="shared" si="2"/>
        <v>2058</v>
      </c>
      <c r="B46" s="34">
        <f>J46*'Input 4'!$C$5</f>
        <v>12.331438020277107</v>
      </c>
      <c r="C46" s="35">
        <f>'Input 3'!B44</f>
        <v>26058.851452776791</v>
      </c>
      <c r="D46" s="15"/>
      <c r="E46" s="40">
        <f>100*'Input 2'!$B$7/'Sector dependency ratios'!B116</f>
        <v>11.722577999160627</v>
      </c>
      <c r="G46" s="40">
        <f t="shared" si="0"/>
        <v>12.331438020277107</v>
      </c>
      <c r="J46" s="107">
        <f t="shared" si="1"/>
        <v>0.7422376166896878</v>
      </c>
      <c r="K46" s="106">
        <f>IF(C46/'Input 4'!$D$5 &lt;1, C46/'Input 4'!$D$5,1)</f>
        <v>0.60732470190664989</v>
      </c>
    </row>
    <row r="47" spans="1:11" x14ac:dyDescent="0.2">
      <c r="A47" s="33">
        <f t="shared" si="2"/>
        <v>2059</v>
      </c>
      <c r="B47" s="34">
        <f>J47*'Input 4'!$C$5</f>
        <v>12.468919691954241</v>
      </c>
      <c r="C47" s="35">
        <f>'Input 3'!B45</f>
        <v>26599.758211949375</v>
      </c>
      <c r="D47" s="15"/>
      <c r="E47" s="40">
        <f>100*'Input 2'!$B$7/'Sector dependency ratios'!B117</f>
        <v>11.789726709368086</v>
      </c>
      <c r="G47" s="40">
        <f t="shared" si="0"/>
        <v>12.468919691954241</v>
      </c>
      <c r="J47" s="107">
        <f t="shared" si="1"/>
        <v>0.75051273173761279</v>
      </c>
      <c r="K47" s="106">
        <f>IF(C47/'Input 4'!$D$5 &lt;1, C47/'Input 4'!$D$5,1)</f>
        <v>0.61993101484676905</v>
      </c>
    </row>
    <row r="48" spans="1:11" x14ac:dyDescent="0.2">
      <c r="A48" s="33">
        <f t="shared" si="2"/>
        <v>2060</v>
      </c>
      <c r="B48" s="34">
        <f>J48*'Input 4'!$C$5</f>
        <v>12.60512687451309</v>
      </c>
      <c r="C48" s="35">
        <f>'Input 3'!B46</f>
        <v>27135.650631609195</v>
      </c>
      <c r="D48" s="15"/>
      <c r="E48" s="40">
        <f>100*'Input 2'!$B$7/'Sector dependency ratios'!B118</f>
        <v>11.850863931920745</v>
      </c>
      <c r="G48" s="40">
        <f t="shared" si="0"/>
        <v>12.60512687451309</v>
      </c>
      <c r="J48" s="107">
        <f t="shared" si="1"/>
        <v>0.75871113442124605</v>
      </c>
      <c r="K48" s="106">
        <f>IF(C48/'Input 4'!$D$5 &lt;1, C48/'Input 4'!$D$5,1)</f>
        <v>0.63242046414631792</v>
      </c>
    </row>
    <row r="49" spans="1:11" x14ac:dyDescent="0.2">
      <c r="A49" s="33">
        <f t="shared" si="2"/>
        <v>2061</v>
      </c>
      <c r="B49" s="34">
        <f>J49*'Input 4'!$C$5</f>
        <v>12.737421125425692</v>
      </c>
      <c r="C49" s="35">
        <f>'Input 3'!B47</f>
        <v>27656.14804515789</v>
      </c>
      <c r="D49" s="15"/>
      <c r="E49" s="40">
        <f>100*'Input 2'!$B$7/'Sector dependency ratios'!B119</f>
        <v>11.895167877195091</v>
      </c>
      <c r="G49" s="40">
        <f t="shared" si="0"/>
        <v>12.737421125425692</v>
      </c>
      <c r="J49" s="107">
        <f t="shared" si="1"/>
        <v>0.76667401509563726</v>
      </c>
      <c r="K49" s="106">
        <f>IF(C49/'Input 4'!$D$5 &lt;1, C49/'Input 4'!$D$5,1)</f>
        <v>0.64455111914082119</v>
      </c>
    </row>
    <row r="50" spans="1:11" x14ac:dyDescent="0.2">
      <c r="A50" s="33">
        <f t="shared" si="2"/>
        <v>2062</v>
      </c>
      <c r="B50" s="34">
        <f>J50*'Input 4'!$C$5</f>
        <v>12.868963060627873</v>
      </c>
      <c r="C50" s="35">
        <f>'Input 3'!B48</f>
        <v>28173.685553958319</v>
      </c>
      <c r="D50" s="15"/>
      <c r="E50" s="40">
        <f>100*'Input 2'!$B$7/'Sector dependency ratios'!B120</f>
        <v>11.93523465332572</v>
      </c>
      <c r="G50" s="40">
        <f t="shared" si="0"/>
        <v>12.868963060627873</v>
      </c>
      <c r="J50" s="107">
        <f t="shared" si="1"/>
        <v>0.77459161337725457</v>
      </c>
      <c r="K50" s="106">
        <f>IF(C50/'Input 4'!$D$5 &lt;1, C50/'Input 4'!$D$5,1)</f>
        <v>0.65661279092352898</v>
      </c>
    </row>
    <row r="51" spans="1:11" x14ac:dyDescent="0.2">
      <c r="A51" s="33">
        <f t="shared" si="2"/>
        <v>2063</v>
      </c>
      <c r="B51" s="34">
        <f>J51*'Input 4'!$C$5</f>
        <v>12.999420691118397</v>
      </c>
      <c r="C51" s="35">
        <f>'Input 3'!B49</f>
        <v>28686.956983212414</v>
      </c>
      <c r="D51" s="15"/>
      <c r="E51" s="40">
        <f>100*'Input 2'!$B$7/'Sector dependency ratios'!B121</f>
        <v>11.971140479896006</v>
      </c>
      <c r="G51" s="40">
        <f t="shared" si="0"/>
        <v>12.999420691118397</v>
      </c>
      <c r="J51" s="107">
        <f t="shared" si="1"/>
        <v>0.78244394662298378</v>
      </c>
      <c r="K51" s="106">
        <f>IF(C51/'Input 4'!$D$5 &lt;1, C51/'Input 4'!$D$5,1)</f>
        <v>0.66857503792945849</v>
      </c>
    </row>
    <row r="52" spans="1:11" x14ac:dyDescent="0.2">
      <c r="A52" s="33">
        <f t="shared" si="2"/>
        <v>2064</v>
      </c>
      <c r="B52" s="34">
        <f>J52*'Input 4'!$C$5</f>
        <v>13.129490332051313</v>
      </c>
      <c r="C52" s="35">
        <f>'Input 3'!B50</f>
        <v>29198.701909539683</v>
      </c>
      <c r="D52" s="15"/>
      <c r="E52" s="40">
        <f>100*'Input 2'!$B$7/'Sector dependency ratios'!B122</f>
        <v>12.002881023327541</v>
      </c>
      <c r="G52" s="40">
        <f t="shared" si="0"/>
        <v>13.129490332051313</v>
      </c>
      <c r="J52" s="107">
        <f t="shared" si="1"/>
        <v>0.79027292651413528</v>
      </c>
      <c r="K52" s="106">
        <f>IF(C52/'Input 4'!$D$5 &lt;1, C52/'Input 4'!$D$5,1)</f>
        <v>0.68050170842747204</v>
      </c>
    </row>
    <row r="53" spans="1:11" x14ac:dyDescent="0.2">
      <c r="A53" s="33">
        <f t="shared" si="2"/>
        <v>2065</v>
      </c>
      <c r="B53" s="34">
        <f>J53*'Input 4'!$C$5</f>
        <v>13.259318035588771</v>
      </c>
      <c r="C53" s="35">
        <f>'Input 3'!B51</f>
        <v>29709.494959366592</v>
      </c>
      <c r="D53" s="15"/>
      <c r="E53" s="40">
        <f>100*'Input 2'!$B$7/'Sector dependency ratios'!B123</f>
        <v>12.030400837135822</v>
      </c>
      <c r="G53" s="40">
        <f t="shared" si="0"/>
        <v>13.259318035588771</v>
      </c>
      <c r="J53" s="107">
        <f t="shared" si="1"/>
        <v>0.79808734402939052</v>
      </c>
      <c r="K53" s="106">
        <f>IF(C53/'Input 4'!$D$5 &lt;1, C53/'Input 4'!$D$5,1)</f>
        <v>0.69240619459733577</v>
      </c>
    </row>
    <row r="54" spans="1:11" x14ac:dyDescent="0.2">
      <c r="A54" s="33">
        <f t="shared" si="2"/>
        <v>2066</v>
      </c>
      <c r="B54" s="34">
        <f>J54*'Input 4'!$C$5</f>
        <v>13.385570837824607</v>
      </c>
      <c r="C54" s="35">
        <f>'Input 3'!B52</f>
        <v>30206.222946892231</v>
      </c>
      <c r="D54" s="15"/>
      <c r="E54" s="40">
        <f>100*'Input 2'!$B$7/'Sector dependency ratios'!B124</f>
        <v>12.0434681128874</v>
      </c>
      <c r="G54" s="40">
        <f t="shared" si="0"/>
        <v>13.385570837824607</v>
      </c>
      <c r="J54" s="107">
        <f t="shared" si="1"/>
        <v>0.80568658581107333</v>
      </c>
      <c r="K54" s="106">
        <f>IF(C54/'Input 4'!$D$5 &lt;1, C54/'Input 4'!$D$5,1)</f>
        <v>0.70398288198508918</v>
      </c>
    </row>
    <row r="55" spans="1:11" x14ac:dyDescent="0.2">
      <c r="A55" s="33">
        <f t="shared" si="2"/>
        <v>2067</v>
      </c>
      <c r="B55" s="34">
        <f>J55*'Input 4'!$C$5</f>
        <v>13.512324395430161</v>
      </c>
      <c r="C55" s="35">
        <f>'Input 3'!B53</f>
        <v>30704.921102229102</v>
      </c>
      <c r="D55" s="15"/>
      <c r="E55" s="40">
        <f>100*'Input 2'!$B$7/'Sector dependency ratios'!B125</f>
        <v>12.055551651081673</v>
      </c>
      <c r="G55" s="40">
        <f t="shared" si="0"/>
        <v>13.512324395430161</v>
      </c>
      <c r="J55" s="107">
        <f t="shared" si="1"/>
        <v>0.81331596839803388</v>
      </c>
      <c r="K55" s="106">
        <f>IF(C55/'Input 4'!$D$5 &lt;1, C55/'Input 4'!$D$5,1)</f>
        <v>0.71560548588535</v>
      </c>
    </row>
    <row r="56" spans="1:11" x14ac:dyDescent="0.2">
      <c r="A56" s="33">
        <f t="shared" si="2"/>
        <v>2068</v>
      </c>
      <c r="B56" s="34">
        <f>J56*'Input 4'!$C$5</f>
        <v>13.63957369417545</v>
      </c>
      <c r="C56" s="35">
        <f>'Input 3'!B54</f>
        <v>31205.569697431958</v>
      </c>
      <c r="D56" s="15"/>
      <c r="E56" s="40">
        <f>100*'Input 2'!$B$7/'Sector dependency ratios'!B126</f>
        <v>12.06715375778127</v>
      </c>
      <c r="G56" s="40">
        <f t="shared" si="0"/>
        <v>13.63957369417545</v>
      </c>
      <c r="J56" s="107">
        <f t="shared" si="1"/>
        <v>0.82097518998036922</v>
      </c>
      <c r="K56" s="106">
        <f>IF(C56/'Input 4'!$D$5 &lt;1, C56/'Input 4'!$D$5,1)</f>
        <v>0.72727354652081433</v>
      </c>
    </row>
    <row r="57" spans="1:11" x14ac:dyDescent="0.2">
      <c r="A57" s="33">
        <f t="shared" si="2"/>
        <v>2069</v>
      </c>
      <c r="B57" s="34">
        <f>J57*'Input 4'!$C$5</f>
        <v>13.767229417948316</v>
      </c>
      <c r="C57" s="35">
        <f>'Input 3'!B55</f>
        <v>31707.817327923189</v>
      </c>
      <c r="D57" s="15"/>
      <c r="E57" s="40">
        <f>100*'Input 2'!$B$7/'Sector dependency ratios'!B127</f>
        <v>12.078287788137077</v>
      </c>
      <c r="G57" s="40">
        <f t="shared" si="0"/>
        <v>13.767229417948316</v>
      </c>
      <c r="J57" s="107">
        <f t="shared" si="1"/>
        <v>0.82865887456072129</v>
      </c>
      <c r="K57" s="106">
        <f>IF(C57/'Input 4'!$D$5 &lt;1, C57/'Input 4'!$D$5,1)</f>
        <v>0.73897887409536878</v>
      </c>
    </row>
    <row r="58" spans="1:11" x14ac:dyDescent="0.2">
      <c r="A58" s="33">
        <f t="shared" si="2"/>
        <v>2070</v>
      </c>
      <c r="B58" s="34">
        <f>J58*'Input 4'!$C$5</f>
        <v>13.895436970042699</v>
      </c>
      <c r="C58" s="35">
        <f>'Input 3'!B56</f>
        <v>32212.236067227444</v>
      </c>
      <c r="D58" s="15"/>
      <c r="E58" s="40">
        <f>100*'Input 2'!$B$7/'Sector dependency ratios'!B128</f>
        <v>12.089361524591503</v>
      </c>
      <c r="G58" s="40">
        <f t="shared" si="0"/>
        <v>13.895436970042699</v>
      </c>
      <c r="J58" s="107">
        <f t="shared" si="1"/>
        <v>0.83637577406195351</v>
      </c>
      <c r="K58" s="106">
        <f>IF(C58/'Input 4'!$D$5 &lt;1, C58/'Input 4'!$D$5,1)</f>
        <v>0.75073480129113335</v>
      </c>
    </row>
    <row r="59" spans="1:11" x14ac:dyDescent="0.2">
      <c r="A59" s="33">
        <f t="shared" si="2"/>
        <v>2071</v>
      </c>
      <c r="B59" s="34">
        <f>J59*'Input 4'!$C$5</f>
        <v>14.020852980881402</v>
      </c>
      <c r="C59" s="35">
        <f>'Input 3'!B57</f>
        <v>32705.671789557258</v>
      </c>
      <c r="D59" s="15"/>
      <c r="E59" s="40">
        <f>100*'Input 2'!$B$7/'Sector dependency ratios'!B129</f>
        <v>12.091455014103078</v>
      </c>
      <c r="G59" s="40">
        <f t="shared" si="0"/>
        <v>14.020852980881402</v>
      </c>
      <c r="J59" s="107">
        <f t="shared" si="1"/>
        <v>0.84392464880199425</v>
      </c>
      <c r="K59" s="106">
        <f>IF(C59/'Input 4'!$D$5 &lt;1, C59/'Input 4'!$D$5,1)</f>
        <v>0.76223475951136077</v>
      </c>
    </row>
    <row r="60" spans="1:11" x14ac:dyDescent="0.2">
      <c r="A60" s="33">
        <f t="shared" si="2"/>
        <v>2072</v>
      </c>
      <c r="B60" s="34">
        <f>J60*'Input 4'!$C$5</f>
        <v>14.147422813749078</v>
      </c>
      <c r="C60" s="35">
        <f>'Input 3'!B58</f>
        <v>33203.647099795329</v>
      </c>
      <c r="D60" s="15"/>
      <c r="E60" s="40">
        <f>100*'Input 2'!$B$7/'Sector dependency ratios'!B130</f>
        <v>12.096591376319395</v>
      </c>
      <c r="G60" s="40">
        <f t="shared" si="0"/>
        <v>14.147422813749078</v>
      </c>
      <c r="J60" s="107">
        <f t="shared" si="1"/>
        <v>0.85154297287239367</v>
      </c>
      <c r="K60" s="106">
        <f>IF(C60/'Input 4'!$D$5 &lt;1, C60/'Input 4'!$D$5,1)</f>
        <v>0.77384051686391597</v>
      </c>
    </row>
    <row r="61" spans="1:11" x14ac:dyDescent="0.2">
      <c r="A61" s="33">
        <f t="shared" si="2"/>
        <v>2073</v>
      </c>
      <c r="B61" s="34">
        <f>J61*'Input 4'!$C$5</f>
        <v>14.27542983923853</v>
      </c>
      <c r="C61" s="35">
        <f>'Input 3'!B59</f>
        <v>33707.276888873159</v>
      </c>
      <c r="D61" s="15"/>
      <c r="E61" s="40">
        <f>100*'Input 2'!$B$7/'Sector dependency ratios'!B131</f>
        <v>12.106598636097891</v>
      </c>
      <c r="G61" s="40">
        <f t="shared" si="0"/>
        <v>14.27542983923853</v>
      </c>
      <c r="J61" s="107">
        <f t="shared" si="1"/>
        <v>0.85924780254129318</v>
      </c>
      <c r="K61" s="106">
        <f>IF(C61/'Input 4'!$D$5 &lt;1, C61/'Input 4'!$D$5,1)</f>
        <v>0.7855780568732017</v>
      </c>
    </row>
    <row r="62" spans="1:11" x14ac:dyDescent="0.2">
      <c r="A62" s="33">
        <f t="shared" si="2"/>
        <v>2074</v>
      </c>
      <c r="B62" s="34">
        <f>J62*'Input 4'!$C$5</f>
        <v>14.406499077316941</v>
      </c>
      <c r="C62" s="35">
        <f>'Input 3'!B60</f>
        <v>34222.954621994613</v>
      </c>
      <c r="D62" s="15"/>
      <c r="E62" s="40">
        <f>100*'Input 2'!$B$7/'Sector dependency ratios'!B132</f>
        <v>12.123767947487771</v>
      </c>
      <c r="G62" s="40">
        <f t="shared" si="0"/>
        <v>14.406499077316941</v>
      </c>
      <c r="J62" s="107">
        <f t="shared" si="1"/>
        <v>0.86713694886248327</v>
      </c>
      <c r="K62" s="106">
        <f>IF(C62/'Input 4'!$D$5 &lt;1, C62/'Input 4'!$D$5,1)</f>
        <v>0.79759638493019336</v>
      </c>
    </row>
    <row r="63" spans="1:11" x14ac:dyDescent="0.2">
      <c r="A63" s="33">
        <f t="shared" si="2"/>
        <v>2075</v>
      </c>
      <c r="B63" s="34">
        <f>J63*'Input 4'!$C$5</f>
        <v>14.541259217171827</v>
      </c>
      <c r="C63" s="35">
        <f>'Input 3'!B61</f>
        <v>34753.153808732277</v>
      </c>
      <c r="D63" s="15"/>
      <c r="E63" s="40">
        <f>100*'Input 2'!$B$7/'Sector dependency ratios'!B133</f>
        <v>12.149346883991065</v>
      </c>
      <c r="G63" s="40">
        <f t="shared" si="0"/>
        <v>14.541259217171827</v>
      </c>
      <c r="J63" s="107">
        <f t="shared" si="1"/>
        <v>0.87524825306449006</v>
      </c>
      <c r="K63" s="106">
        <f>IF(C63/'Input 4'!$D$5 &lt;1, C63/'Input 4'!$D$5,1)</f>
        <v>0.80995314837466537</v>
      </c>
    </row>
    <row r="64" spans="1:11" x14ac:dyDescent="0.2">
      <c r="A64" s="33">
        <f t="shared" si="2"/>
        <v>2076</v>
      </c>
      <c r="B64" s="34">
        <f>J64*'Input 4'!$C$5</f>
        <v>14.676102273038687</v>
      </c>
      <c r="C64" s="35">
        <f>'Input 3'!B62</f>
        <v>35283.679219546015</v>
      </c>
      <c r="D64" s="15"/>
      <c r="E64" s="40">
        <f>100*'Input 2'!$B$7/'Sector dependency ratios'!B134</f>
        <v>12.173282308642944</v>
      </c>
      <c r="G64" s="40">
        <f t="shared" si="0"/>
        <v>14.676102273038687</v>
      </c>
      <c r="J64" s="107">
        <f t="shared" si="1"/>
        <v>0.88336454803748488</v>
      </c>
      <c r="K64" s="106">
        <f>IF(C64/'Input 4'!$D$5 &lt;1, C64/'Input 4'!$D$5,1)</f>
        <v>0.82231751476127457</v>
      </c>
    </row>
    <row r="65" spans="1:11" x14ac:dyDescent="0.2">
      <c r="A65" s="33">
        <f t="shared" si="2"/>
        <v>2077</v>
      </c>
      <c r="B65" s="34">
        <f>J65*'Input 4'!$C$5</f>
        <v>14.816595186240193</v>
      </c>
      <c r="C65" s="35">
        <f>'Input 3'!B63</f>
        <v>35836.433382624622</v>
      </c>
      <c r="D65" s="15"/>
      <c r="E65" s="40">
        <f>100*'Input 2'!$B$7/'Sector dependency ratios'!B135</f>
        <v>12.205546593046869</v>
      </c>
      <c r="G65" s="40">
        <f t="shared" si="0"/>
        <v>14.816595186240193</v>
      </c>
      <c r="J65" s="107">
        <f t="shared" si="1"/>
        <v>0.89182091175475831</v>
      </c>
      <c r="K65" s="106">
        <f>IF(C65/'Input 4'!$D$5 &lt;1, C65/'Input 4'!$D$5,1)</f>
        <v>0.83519994198289349</v>
      </c>
    </row>
    <row r="66" spans="1:11" x14ac:dyDescent="0.2">
      <c r="A66" s="33">
        <f t="shared" si="2"/>
        <v>2078</v>
      </c>
      <c r="B66" s="34">
        <f>J66*'Input 4'!$C$5</f>
        <v>14.960865511097042</v>
      </c>
      <c r="C66" s="35">
        <f>'Input 3'!B64</f>
        <v>36404.049363075879</v>
      </c>
      <c r="D66" s="15"/>
      <c r="E66" s="40">
        <f>100*'Input 2'!$B$7/'Sector dependency ratios'!B136</f>
        <v>12.243598437439625</v>
      </c>
      <c r="G66" s="40">
        <f t="shared" si="0"/>
        <v>14.960865511097042</v>
      </c>
      <c r="J66" s="107">
        <f t="shared" si="1"/>
        <v>0.90050464044112188</v>
      </c>
      <c r="K66" s="106">
        <f>IF(C66/'Input 4'!$D$5 &lt;1, C66/'Input 4'!$D$5,1)</f>
        <v>0.84842873707195243</v>
      </c>
    </row>
    <row r="67" spans="1:11" x14ac:dyDescent="0.2">
      <c r="A67" s="33">
        <f t="shared" si="2"/>
        <v>2079</v>
      </c>
      <c r="B67" s="34">
        <f>J67*'Input 4'!$C$5</f>
        <v>15.106539502564109</v>
      </c>
      <c r="C67" s="35">
        <f>'Input 3'!B65</f>
        <v>36977.187917902535</v>
      </c>
      <c r="D67" s="15"/>
      <c r="E67" s="40">
        <f>100*'Input 2'!$B$7/'Sector dependency ratios'!B137</f>
        <v>12.284519180416858</v>
      </c>
      <c r="G67" s="40">
        <f t="shared" si="0"/>
        <v>15.106539502564109</v>
      </c>
      <c r="J67" s="107">
        <f t="shared" si="1"/>
        <v>0.90927285677261505</v>
      </c>
      <c r="K67" s="106">
        <f>IF(C67/'Input 4'!$D$5 &lt;1, C67/'Input 4'!$D$5,1)</f>
        <v>0.86178624066692444</v>
      </c>
    </row>
    <row r="68" spans="1:11" x14ac:dyDescent="0.2">
      <c r="A68" s="33">
        <f t="shared" si="2"/>
        <v>2080</v>
      </c>
      <c r="B68" s="34">
        <f>J68*'Input 4'!$C$5</f>
        <v>15.252314041581783</v>
      </c>
      <c r="C68" s="35">
        <f>'Input 3'!B66</f>
        <v>37550.722066185976</v>
      </c>
      <c r="D68" s="15"/>
      <c r="E68" s="40">
        <f>100*'Input 2'!$B$7/'Sector dependency ratios'!B138</f>
        <v>12.326368530453642</v>
      </c>
      <c r="G68" s="40">
        <f t="shared" si="0"/>
        <v>15.252314041581783</v>
      </c>
      <c r="J68" s="107">
        <f t="shared" si="1"/>
        <v>0.91804712512936304</v>
      </c>
      <c r="K68" s="106">
        <f>IF(C68/'Input 4'!$D$5 &lt;1, C68/'Input 4'!$D$5,1)</f>
        <v>0.875152963919127</v>
      </c>
    </row>
    <row r="69" spans="1:11" x14ac:dyDescent="0.2">
      <c r="A69" s="33">
        <f t="shared" si="2"/>
        <v>2081</v>
      </c>
      <c r="B69" s="34">
        <f>J69*'Input 4'!$C$5</f>
        <v>15.394851627846515</v>
      </c>
      <c r="C69" s="35">
        <f>'Input 3'!B67</f>
        <v>38111.520774160679</v>
      </c>
      <c r="D69" s="15"/>
      <c r="E69" s="40">
        <f>100*'Input 2'!$B$7/'Sector dependency ratios'!B139</f>
        <v>12.360719426400008</v>
      </c>
      <c r="G69" s="40">
        <f t="shared" si="0"/>
        <v>15.394851627846515</v>
      </c>
      <c r="J69" s="107">
        <f t="shared" si="1"/>
        <v>0.92662655910485481</v>
      </c>
      <c r="K69" s="106">
        <f>IF(C69/'Input 4'!$D$5 &lt;1, C69/'Input 4'!$D$5,1)</f>
        <v>0.88822287641191566</v>
      </c>
    </row>
    <row r="70" spans="1:11" x14ac:dyDescent="0.2">
      <c r="A70" s="33">
        <f t="shared" si="2"/>
        <v>2082</v>
      </c>
      <c r="B70" s="34">
        <f>J70*'Input 4'!$C$5</f>
        <v>15.540137440253559</v>
      </c>
      <c r="C70" s="35">
        <f>'Input 3'!B68</f>
        <v>38683.132080483774</v>
      </c>
      <c r="D70" s="15"/>
      <c r="E70" s="40">
        <f>100*'Input 2'!$B$7/'Sector dependency ratios'!B140</f>
        <v>12.396269226541335</v>
      </c>
      <c r="G70" s="40">
        <f t="shared" si="0"/>
        <v>15.540137440253559</v>
      </c>
      <c r="J70" s="107">
        <f t="shared" si="1"/>
        <v>0.93537141067549145</v>
      </c>
      <c r="K70" s="106">
        <f>IF(C70/'Input 4'!$D$5 &lt;1, C70/'Input 4'!$D$5,1)</f>
        <v>0.90154478612264288</v>
      </c>
    </row>
    <row r="71" spans="1:11" x14ac:dyDescent="0.2">
      <c r="A71" s="33">
        <f t="shared" si="2"/>
        <v>2083</v>
      </c>
      <c r="B71" s="34">
        <f>J71*'Input 4'!$C$5</f>
        <v>15.687120963673406</v>
      </c>
      <c r="C71" s="35">
        <f>'Input 3'!B69</f>
        <v>39261.422847063252</v>
      </c>
      <c r="D71" s="15"/>
      <c r="E71" s="40">
        <f>100*'Input 2'!$B$7/'Sector dependency ratios'!B141</f>
        <v>12.431836215671668</v>
      </c>
      <c r="G71" s="40">
        <f t="shared" si="0"/>
        <v>15.687120963673406</v>
      </c>
      <c r="J71" s="107">
        <f t="shared" si="1"/>
        <v>0.94421844862324811</v>
      </c>
      <c r="K71" s="106">
        <f>IF(C71/'Input 4'!$D$5 &lt;1, C71/'Input 4'!$D$5,1)</f>
        <v>0.91502236659332115</v>
      </c>
    </row>
    <row r="72" spans="1:11" x14ac:dyDescent="0.2">
      <c r="A72" s="33">
        <f t="shared" si="2"/>
        <v>2084</v>
      </c>
      <c r="B72" s="34">
        <f>J72*'Input 4'!$C$5</f>
        <v>15.834962473399164</v>
      </c>
      <c r="C72" s="35">
        <f>'Input 3'!B70</f>
        <v>39843.089267913456</v>
      </c>
      <c r="D72" s="15"/>
      <c r="E72" s="40">
        <f>100*'Input 2'!$B$7/'Sector dependency ratios'!B142</f>
        <v>12.466612660560097</v>
      </c>
      <c r="G72" s="40">
        <f t="shared" si="0"/>
        <v>15.834962473399164</v>
      </c>
      <c r="J72" s="107">
        <f t="shared" si="1"/>
        <v>0.95311712934857895</v>
      </c>
      <c r="K72" s="106">
        <f>IF(C72/'Input 4'!$D$5 &lt;1, C72/'Input 4'!$D$5,1)</f>
        <v>0.92857861968805666</v>
      </c>
    </row>
    <row r="73" spans="1:11" x14ac:dyDescent="0.2">
      <c r="A73" s="33">
        <f t="shared" si="2"/>
        <v>2085</v>
      </c>
      <c r="B73" s="34">
        <f>J73*'Input 4'!$C$5</f>
        <v>15.982877846358342</v>
      </c>
      <c r="C73" s="35">
        <f>'Input 3'!B71</f>
        <v>40425.0462956622</v>
      </c>
      <c r="D73" s="15"/>
      <c r="E73" s="40">
        <f>100*'Input 2'!$B$7/'Sector dependency ratios'!B143</f>
        <v>12.500219851926081</v>
      </c>
      <c r="G73" s="40">
        <f t="shared" ref="G73:G88" si="3">MAX(B73,E73)</f>
        <v>15.982877846358342</v>
      </c>
      <c r="J73" s="107">
        <f t="shared" ref="J73:J88" si="4">($B$101*K73)+$B$102</f>
        <v>0.96202025595201779</v>
      </c>
      <c r="K73" s="106">
        <f>IF(C73/'Input 4'!$D$5 &lt;1, C73/'Input 4'!$D$5,1)</f>
        <v>0.94214164563493974</v>
      </c>
    </row>
    <row r="74" spans="1:11" x14ac:dyDescent="0.2">
      <c r="A74" s="33">
        <f t="shared" ref="A74:A88" si="5">A73+1</f>
        <v>2086</v>
      </c>
      <c r="B74" s="34">
        <f>J74*'Input 4'!$C$5</f>
        <v>16.127108813764682</v>
      </c>
      <c r="C74" s="35">
        <f>'Input 3'!B72</f>
        <v>40992.507428483616</v>
      </c>
      <c r="D74" s="15"/>
      <c r="E74" s="40">
        <f>100*'Input 2'!$B$7/'Sector dependency ratios'!B144</f>
        <v>12.524453222078165</v>
      </c>
      <c r="G74" s="40">
        <f t="shared" si="3"/>
        <v>16.127108813764682</v>
      </c>
      <c r="J74" s="107">
        <f t="shared" si="4"/>
        <v>0.97070161568674584</v>
      </c>
      <c r="K74" s="106">
        <f>IF(C74/'Input 4'!$D$5 &lt;1, C74/'Input 4'!$D$5,1)</f>
        <v>0.95536683186231097</v>
      </c>
    </row>
    <row r="75" spans="1:11" x14ac:dyDescent="0.2">
      <c r="A75" s="33">
        <f t="shared" si="5"/>
        <v>2087</v>
      </c>
      <c r="B75" s="34">
        <f>J75*'Input 4'!$C$5</f>
        <v>16.272290665265622</v>
      </c>
      <c r="C75" s="35">
        <f>'Input 3'!B73</f>
        <v>41563.709711872129</v>
      </c>
      <c r="D75" s="15"/>
      <c r="E75" s="40">
        <f>100*'Input 2'!$B$7/'Sector dependency ratios'!B145</f>
        <v>12.5471853816024</v>
      </c>
      <c r="G75" s="40">
        <f t="shared" si="3"/>
        <v>16.272290665265622</v>
      </c>
      <c r="J75" s="107">
        <f t="shared" si="4"/>
        <v>0.97944020977994573</v>
      </c>
      <c r="K75" s="106">
        <f>IF(C75/'Input 4'!$D$5 &lt;1, C75/'Input 4'!$D$5,1)</f>
        <v>0.96867920892988746</v>
      </c>
    </row>
    <row r="76" spans="1:11" x14ac:dyDescent="0.2">
      <c r="A76" s="33">
        <f t="shared" si="5"/>
        <v>2088</v>
      </c>
      <c r="B76" s="34">
        <f>J76*'Input 4'!$C$5</f>
        <v>16.417721018004187</v>
      </c>
      <c r="C76" s="35">
        <f>'Input 3'!B74</f>
        <v>42135.889696487684</v>
      </c>
      <c r="D76" s="15"/>
      <c r="E76" s="40">
        <f>100*'Input 2'!$B$7/'Sector dependency ratios'!B146</f>
        <v>12.567446765821771</v>
      </c>
      <c r="G76" s="40">
        <f t="shared" si="3"/>
        <v>16.417721018004187</v>
      </c>
      <c r="J76" s="107">
        <f t="shared" si="4"/>
        <v>0.98819376133115311</v>
      </c>
      <c r="K76" s="106">
        <f>IF(C76/'Input 4'!$D$5 &lt;1, C76/'Input 4'!$D$5,1)</f>
        <v>0.98201437219382959</v>
      </c>
    </row>
    <row r="77" spans="1:11" x14ac:dyDescent="0.2">
      <c r="A77" s="33">
        <f t="shared" si="5"/>
        <v>2089</v>
      </c>
      <c r="B77" s="34">
        <f>J77*'Input 4'!$C$5</f>
        <v>16.562924058394067</v>
      </c>
      <c r="C77" s="35">
        <f>'Input 3'!B75</f>
        <v>42707.175345266704</v>
      </c>
      <c r="D77" s="15"/>
      <c r="E77" s="40">
        <f>100*'Input 2'!$B$7/'Sector dependency ratios'!B147</f>
        <v>12.584873318121765</v>
      </c>
      <c r="G77" s="40">
        <f t="shared" si="3"/>
        <v>16.562924058394067</v>
      </c>
      <c r="J77" s="107">
        <f t="shared" si="4"/>
        <v>0.99693363079794695</v>
      </c>
      <c r="K77" s="106">
        <f>IF(C77/'Input 4'!$D$5 &lt;1, C77/'Input 4'!$D$5,1)</f>
        <v>0.99532869216595155</v>
      </c>
    </row>
    <row r="78" spans="1:11" x14ac:dyDescent="0.2">
      <c r="A78" s="33">
        <f t="shared" si="5"/>
        <v>2090</v>
      </c>
      <c r="B78" s="34">
        <f>J78*'Input 4'!$C$5</f>
        <v>16.613868312514526</v>
      </c>
      <c r="C78" s="35">
        <f>'Input 3'!B76</f>
        <v>43276.72365089236</v>
      </c>
      <c r="D78" s="15"/>
      <c r="E78" s="40">
        <f>100*'Input 2'!$B$7/'Sector dependency ratios'!B148</f>
        <v>12.599100721671842</v>
      </c>
      <c r="G78" s="40">
        <f t="shared" si="3"/>
        <v>16.613868312514526</v>
      </c>
      <c r="J78" s="107">
        <f t="shared" si="4"/>
        <v>1</v>
      </c>
      <c r="K78" s="106">
        <f>IF(C78/'Input 4'!$D$5 &lt;1, C78/'Input 4'!$D$5,1)</f>
        <v>1</v>
      </c>
    </row>
    <row r="79" spans="1:11" x14ac:dyDescent="0.2">
      <c r="A79" s="33">
        <f t="shared" si="5"/>
        <v>2091</v>
      </c>
      <c r="B79" s="34">
        <f>J79*'Input 4'!$C$5</f>
        <v>16.613868312514526</v>
      </c>
      <c r="C79" s="35">
        <f>'Input 3'!B77</f>
        <v>43831.618754816576</v>
      </c>
      <c r="D79" s="15"/>
      <c r="E79" s="40">
        <f>100*'Input 2'!$B$7/'Sector dependency ratios'!B149</f>
        <v>12.602635784417041</v>
      </c>
      <c r="G79" s="40">
        <f t="shared" si="3"/>
        <v>16.613868312514526</v>
      </c>
      <c r="J79" s="107">
        <f t="shared" si="4"/>
        <v>1</v>
      </c>
      <c r="K79" s="106">
        <f>IF(C79/'Input 4'!$D$5 &lt;1, C79/'Input 4'!$D$5,1)</f>
        <v>1</v>
      </c>
    </row>
    <row r="80" spans="1:11" x14ac:dyDescent="0.2">
      <c r="A80" s="33">
        <f t="shared" si="5"/>
        <v>2092</v>
      </c>
      <c r="B80" s="34">
        <f>J80*'Input 4'!$C$5</f>
        <v>16.613868312514526</v>
      </c>
      <c r="C80" s="35">
        <f>'Input 3'!B78</f>
        <v>44393.83429043147</v>
      </c>
      <c r="D80" s="15"/>
      <c r="E80" s="40">
        <f>100*'Input 2'!$B$7/'Sector dependency ratios'!B150</f>
        <v>12.603756060335066</v>
      </c>
      <c r="G80" s="40">
        <f t="shared" si="3"/>
        <v>16.613868312514526</v>
      </c>
      <c r="J80" s="107">
        <f t="shared" si="4"/>
        <v>1</v>
      </c>
      <c r="K80" s="106">
        <f>IF(C80/'Input 4'!$D$5 &lt;1, C80/'Input 4'!$D$5,1)</f>
        <v>1</v>
      </c>
    </row>
    <row r="81" spans="1:11" x14ac:dyDescent="0.2">
      <c r="A81" s="33">
        <f t="shared" si="5"/>
        <v>2093</v>
      </c>
      <c r="B81" s="34">
        <f>J81*'Input 4'!$C$5</f>
        <v>16.613868312514526</v>
      </c>
      <c r="C81" s="35">
        <f>'Input 3'!B79</f>
        <v>44960.661061958046</v>
      </c>
      <c r="D81" s="15"/>
      <c r="E81" s="40">
        <f>100*'Input 2'!$B$7/'Sector dependency ratios'!B151</f>
        <v>12.602240147937149</v>
      </c>
      <c r="G81" s="40">
        <f t="shared" si="3"/>
        <v>16.613868312514526</v>
      </c>
      <c r="J81" s="107">
        <f t="shared" si="4"/>
        <v>1</v>
      </c>
      <c r="K81" s="106">
        <f>IF(C81/'Input 4'!$D$5 &lt;1, C81/'Input 4'!$D$5,1)</f>
        <v>1</v>
      </c>
    </row>
    <row r="82" spans="1:11" x14ac:dyDescent="0.2">
      <c r="A82" s="33">
        <f t="shared" si="5"/>
        <v>2094</v>
      </c>
      <c r="B82" s="34">
        <f>J82*'Input 4'!$C$5</f>
        <v>16.613868312514526</v>
      </c>
      <c r="C82" s="35">
        <f>'Input 3'!B80</f>
        <v>45530.833235434737</v>
      </c>
      <c r="D82" s="15"/>
      <c r="E82" s="40">
        <f>100*'Input 2'!$B$7/'Sector dependency ratios'!B152</f>
        <v>12.598096917486929</v>
      </c>
      <c r="G82" s="40">
        <f t="shared" si="3"/>
        <v>16.613868312514526</v>
      </c>
      <c r="J82" s="107">
        <f t="shared" si="4"/>
        <v>1</v>
      </c>
      <c r="K82" s="106">
        <f>IF(C82/'Input 4'!$D$5 &lt;1, C82/'Input 4'!$D$5,1)</f>
        <v>1</v>
      </c>
    </row>
    <row r="83" spans="1:11" x14ac:dyDescent="0.2">
      <c r="A83" s="33">
        <f t="shared" si="5"/>
        <v>2095</v>
      </c>
      <c r="B83" s="34">
        <f>J83*'Input 4'!$C$5</f>
        <v>16.613868312514526</v>
      </c>
      <c r="C83" s="35">
        <f>'Input 3'!B81</f>
        <v>46103.042681130777</v>
      </c>
      <c r="D83" s="15"/>
      <c r="E83" s="40">
        <f>100*'Input 2'!$B$7/'Sector dependency ratios'!B153</f>
        <v>12.591662738739419</v>
      </c>
      <c r="G83" s="40">
        <f t="shared" si="3"/>
        <v>16.613868312514526</v>
      </c>
      <c r="J83" s="107">
        <f t="shared" si="4"/>
        <v>1</v>
      </c>
      <c r="K83" s="106">
        <f>IF(C83/'Input 4'!$D$5 &lt;1, C83/'Input 4'!$D$5,1)</f>
        <v>1</v>
      </c>
    </row>
    <row r="84" spans="1:11" x14ac:dyDescent="0.2">
      <c r="A84" s="33">
        <f t="shared" si="5"/>
        <v>2096</v>
      </c>
      <c r="B84" s="34">
        <f>J84*'Input 4'!$C$5</f>
        <v>16.613868312514526</v>
      </c>
      <c r="C84" s="35">
        <f>'Input 3'!B82</f>
        <v>46668.495873142732</v>
      </c>
      <c r="D84" s="15"/>
      <c r="E84" s="40">
        <f>100*'Input 2'!$B$7/'Sector dependency ratios'!B154</f>
        <v>12.577568289742858</v>
      </c>
      <c r="G84" s="40">
        <f t="shared" si="3"/>
        <v>16.613868312514526</v>
      </c>
      <c r="J84" s="107">
        <f t="shared" si="4"/>
        <v>1</v>
      </c>
      <c r="K84" s="106">
        <f>IF(C84/'Input 4'!$D$5 &lt;1, C84/'Input 4'!$D$5,1)</f>
        <v>1</v>
      </c>
    </row>
    <row r="85" spans="1:11" x14ac:dyDescent="0.2">
      <c r="A85" s="33">
        <f t="shared" si="5"/>
        <v>2097</v>
      </c>
      <c r="B85" s="34">
        <f>J85*'Input 4'!$C$5</f>
        <v>16.613868312514526</v>
      </c>
      <c r="C85" s="35">
        <f>'Input 3'!B83</f>
        <v>47246.367604428997</v>
      </c>
      <c r="D85" s="15"/>
      <c r="E85" s="40">
        <f>100*'Input 2'!$B$7/'Sector dependency ratios'!B155</f>
        <v>12.56402517384462</v>
      </c>
      <c r="G85" s="40">
        <f t="shared" si="3"/>
        <v>16.613868312514526</v>
      </c>
      <c r="J85" s="107">
        <f t="shared" si="4"/>
        <v>1</v>
      </c>
      <c r="K85" s="106">
        <f>IF(C85/'Input 4'!$D$5 &lt;1, C85/'Input 4'!$D$5,1)</f>
        <v>1</v>
      </c>
    </row>
    <row r="86" spans="1:11" x14ac:dyDescent="0.2">
      <c r="A86" s="33">
        <f t="shared" si="5"/>
        <v>2098</v>
      </c>
      <c r="B86" s="34">
        <f>J86*'Input 4'!$C$5</f>
        <v>16.613868312514526</v>
      </c>
      <c r="C86" s="35">
        <f>'Input 3'!B84</f>
        <v>47834.988720661415</v>
      </c>
      <c r="D86" s="15"/>
      <c r="E86" s="40">
        <f>100*'Input 2'!$B$7/'Sector dependency ratios'!B156</f>
        <v>12.551557965651316</v>
      </c>
      <c r="G86" s="40">
        <f t="shared" si="3"/>
        <v>16.613868312514526</v>
      </c>
      <c r="J86" s="107">
        <f t="shared" si="4"/>
        <v>1</v>
      </c>
      <c r="K86" s="106">
        <f>IF(C86/'Input 4'!$D$5 &lt;1, C86/'Input 4'!$D$5,1)</f>
        <v>1</v>
      </c>
    </row>
    <row r="87" spans="1:11" x14ac:dyDescent="0.2">
      <c r="A87" s="33">
        <f t="shared" si="5"/>
        <v>2099</v>
      </c>
      <c r="B87" s="34">
        <f>J87*'Input 4'!$C$5</f>
        <v>16.613868312514526</v>
      </c>
      <c r="C87" s="35">
        <f>'Input 3'!B85</f>
        <v>48434.293743114853</v>
      </c>
      <c r="D87" s="15"/>
      <c r="E87" s="40">
        <f>100*'Input 2'!$B$7/'Sector dependency ratios'!B157</f>
        <v>12.540527407390776</v>
      </c>
      <c r="G87" s="40">
        <f t="shared" si="3"/>
        <v>16.613868312514526</v>
      </c>
      <c r="J87" s="107">
        <f t="shared" si="4"/>
        <v>1</v>
      </c>
      <c r="K87" s="106">
        <f>IF(C87/'Input 4'!$D$5 &lt;1, C87/'Input 4'!$D$5,1)</f>
        <v>1</v>
      </c>
    </row>
    <row r="88" spans="1:11" x14ac:dyDescent="0.2">
      <c r="A88" s="36">
        <f t="shared" si="5"/>
        <v>2100</v>
      </c>
      <c r="B88" s="34">
        <f>J88*'Input 4'!$C$5</f>
        <v>16.613868312514526</v>
      </c>
      <c r="C88" s="37">
        <f>'Input 3'!B86</f>
        <v>49044.637879012596</v>
      </c>
      <c r="D88" s="15"/>
      <c r="E88" s="41">
        <f>100*'Input 2'!$B$7/'Sector dependency ratios'!B158</f>
        <v>12.531212812679607</v>
      </c>
      <c r="G88" s="41">
        <f t="shared" si="3"/>
        <v>16.613868312514526</v>
      </c>
      <c r="J88" s="107">
        <f t="shared" si="4"/>
        <v>1</v>
      </c>
      <c r="K88" s="106">
        <f>IF(C88/'Input 4'!$D$5 &lt;1, C88/'Input 4'!$D$5,1)</f>
        <v>1</v>
      </c>
    </row>
    <row r="89" spans="1:11" x14ac:dyDescent="0.2">
      <c r="A89" s="108"/>
      <c r="B89" s="34"/>
      <c r="C89" s="56"/>
      <c r="D89" s="15"/>
      <c r="E89" s="34"/>
      <c r="G89" s="34"/>
      <c r="J89" s="107"/>
      <c r="K89" s="106"/>
    </row>
    <row r="90" spans="1:11" x14ac:dyDescent="0.2">
      <c r="A90" s="108"/>
      <c r="B90" s="34"/>
      <c r="C90" s="56"/>
      <c r="D90" s="15"/>
      <c r="E90" s="34"/>
      <c r="G90" s="34"/>
      <c r="J90" s="107"/>
      <c r="K90" s="106"/>
    </row>
    <row r="91" spans="1:11" x14ac:dyDescent="0.2">
      <c r="A91" s="108"/>
      <c r="B91" s="34"/>
      <c r="C91" s="56"/>
      <c r="D91" s="15"/>
      <c r="E91" s="34"/>
      <c r="G91" s="34"/>
      <c r="J91" s="107"/>
      <c r="K91" s="106"/>
    </row>
    <row r="92" spans="1:11" x14ac:dyDescent="0.2">
      <c r="A92" s="108"/>
      <c r="B92" s="34"/>
      <c r="C92" s="56"/>
      <c r="D92" s="15"/>
      <c r="E92" s="34"/>
      <c r="G92" s="34"/>
      <c r="J92" s="107"/>
      <c r="K92" s="106"/>
    </row>
    <row r="93" spans="1:11" x14ac:dyDescent="0.2">
      <c r="A93" s="108"/>
      <c r="B93" s="34"/>
      <c r="C93" s="56"/>
      <c r="D93" s="15"/>
      <c r="E93" s="34"/>
      <c r="G93" s="34"/>
      <c r="J93" s="107"/>
      <c r="K93" s="106"/>
    </row>
    <row r="94" spans="1:11" x14ac:dyDescent="0.2">
      <c r="A94" s="108"/>
      <c r="B94" s="34"/>
      <c r="C94" s="56"/>
      <c r="D94" s="15"/>
      <c r="E94" s="34"/>
      <c r="G94" s="34"/>
      <c r="J94" s="107"/>
      <c r="K94" s="106"/>
    </row>
    <row r="95" spans="1:11" x14ac:dyDescent="0.2">
      <c r="A95" s="108"/>
      <c r="B95" s="34"/>
      <c r="C95" s="56"/>
      <c r="D95" s="15"/>
      <c r="E95" s="34"/>
      <c r="G95" s="34"/>
      <c r="J95" s="107"/>
      <c r="K95" s="106"/>
    </row>
    <row r="96" spans="1:11" x14ac:dyDescent="0.2">
      <c r="A96" s="108"/>
      <c r="B96" s="34"/>
      <c r="C96" s="56"/>
      <c r="D96" s="15"/>
      <c r="E96" s="34"/>
      <c r="G96" s="34"/>
      <c r="J96" s="107"/>
      <c r="K96" s="106"/>
    </row>
    <row r="97" spans="1:7" x14ac:dyDescent="0.2">
      <c r="A97" s="8" t="s">
        <v>104</v>
      </c>
    </row>
    <row r="98" spans="1:7" x14ac:dyDescent="0.2">
      <c r="A98" s="8" t="s">
        <v>224</v>
      </c>
      <c r="B98" s="105">
        <f>100*'Input 2'!B7/'Sector dependency ratios'!B78</f>
        <v>7.6186761801103069</v>
      </c>
    </row>
    <row r="99" spans="1:7" x14ac:dyDescent="0.2">
      <c r="A99" s="8" t="s">
        <v>218</v>
      </c>
    </row>
    <row r="100" spans="1:7" x14ac:dyDescent="0.2">
      <c r="A100" s="8" t="s">
        <v>219</v>
      </c>
      <c r="B100" s="14">
        <f>B98/'Input 4'!C5</f>
        <v>0.45857328569117639</v>
      </c>
      <c r="C100" s="14">
        <f>'Input 3'!B6/'Input 4'!D5</f>
        <v>0.17519036832860185</v>
      </c>
    </row>
    <row r="101" spans="1:7" x14ac:dyDescent="0.2">
      <c r="A101" s="8" t="s">
        <v>220</v>
      </c>
      <c r="B101" s="14">
        <f>(1-B100)/(1-C100)</f>
        <v>0.65642627525053743</v>
      </c>
    </row>
    <row r="102" spans="1:7" x14ac:dyDescent="0.2">
      <c r="A102" s="8" t="s">
        <v>221</v>
      </c>
      <c r="B102" s="14">
        <f>(1-B101)</f>
        <v>0.34357372474946257</v>
      </c>
    </row>
    <row r="104" spans="1:7" x14ac:dyDescent="0.2">
      <c r="A104"/>
      <c r="B104"/>
      <c r="C104"/>
      <c r="D104"/>
      <c r="E104"/>
      <c r="F104"/>
      <c r="G104"/>
    </row>
    <row r="105" spans="1:7" x14ac:dyDescent="0.2">
      <c r="A105"/>
      <c r="B105"/>
      <c r="C105"/>
      <c r="D105"/>
      <c r="E105"/>
      <c r="F105"/>
      <c r="G105"/>
    </row>
    <row r="106" spans="1:7" x14ac:dyDescent="0.2">
      <c r="A106"/>
      <c r="B106"/>
      <c r="C106"/>
      <c r="D106"/>
      <c r="E106"/>
      <c r="F106"/>
      <c r="G106"/>
    </row>
    <row r="107" spans="1:7" x14ac:dyDescent="0.2">
      <c r="A107"/>
      <c r="B107"/>
      <c r="C107"/>
      <c r="D107"/>
      <c r="E107"/>
      <c r="F107"/>
      <c r="G107"/>
    </row>
    <row r="108" spans="1:7" x14ac:dyDescent="0.2">
      <c r="A108"/>
      <c r="B108"/>
      <c r="C108"/>
      <c r="D108"/>
      <c r="E108"/>
      <c r="F108"/>
      <c r="G108"/>
    </row>
    <row r="109" spans="1:7" x14ac:dyDescent="0.2">
      <c r="A109"/>
      <c r="B109"/>
      <c r="C109"/>
      <c r="D109"/>
      <c r="E109"/>
      <c r="F109"/>
      <c r="G109"/>
    </row>
    <row r="110" spans="1:7" x14ac:dyDescent="0.2">
      <c r="A110"/>
      <c r="B110"/>
      <c r="C110"/>
      <c r="D110"/>
      <c r="E110"/>
      <c r="F110"/>
      <c r="G110"/>
    </row>
    <row r="111" spans="1:7" x14ac:dyDescent="0.2">
      <c r="A111"/>
      <c r="B111"/>
      <c r="C111"/>
      <c r="D111"/>
      <c r="E111"/>
      <c r="F111"/>
      <c r="G111"/>
    </row>
    <row r="112" spans="1:7" x14ac:dyDescent="0.2">
      <c r="A112"/>
      <c r="B112"/>
      <c r="C112"/>
      <c r="D112"/>
      <c r="E112"/>
      <c r="F112"/>
      <c r="G112"/>
    </row>
    <row r="113" spans="1:7" x14ac:dyDescent="0.2">
      <c r="A113"/>
      <c r="B113"/>
      <c r="C113"/>
      <c r="D113"/>
      <c r="E113"/>
      <c r="F113"/>
      <c r="G113"/>
    </row>
    <row r="114" spans="1:7" x14ac:dyDescent="0.2">
      <c r="A114"/>
      <c r="B114"/>
      <c r="C114"/>
      <c r="D114"/>
      <c r="E114"/>
      <c r="F114"/>
      <c r="G114"/>
    </row>
    <row r="115" spans="1:7" x14ac:dyDescent="0.2">
      <c r="A115"/>
      <c r="B115"/>
      <c r="C115"/>
      <c r="D115"/>
      <c r="E115"/>
      <c r="F115"/>
      <c r="G115"/>
    </row>
    <row r="116" spans="1:7" x14ac:dyDescent="0.2">
      <c r="A116"/>
      <c r="B116"/>
      <c r="C116"/>
      <c r="D116"/>
      <c r="E116"/>
      <c r="F116"/>
      <c r="G116"/>
    </row>
    <row r="117" spans="1:7" x14ac:dyDescent="0.2">
      <c r="A117"/>
      <c r="B117"/>
      <c r="C117"/>
      <c r="D117"/>
      <c r="E117"/>
      <c r="F117"/>
      <c r="G117"/>
    </row>
    <row r="118" spans="1:7" x14ac:dyDescent="0.2">
      <c r="A118"/>
      <c r="B118"/>
      <c r="C118"/>
      <c r="D118"/>
      <c r="E118"/>
      <c r="F118"/>
      <c r="G118"/>
    </row>
    <row r="119" spans="1:7" x14ac:dyDescent="0.2">
      <c r="A119"/>
      <c r="B119"/>
      <c r="C119"/>
      <c r="D119"/>
      <c r="E119"/>
      <c r="F119"/>
      <c r="G119"/>
    </row>
    <row r="120" spans="1:7" x14ac:dyDescent="0.2">
      <c r="A120"/>
      <c r="B120"/>
      <c r="C120"/>
      <c r="D120"/>
      <c r="E120"/>
      <c r="F120"/>
      <c r="G120"/>
    </row>
    <row r="121" spans="1:7" x14ac:dyDescent="0.2">
      <c r="A121"/>
      <c r="B121"/>
      <c r="C121"/>
      <c r="D121"/>
      <c r="E121"/>
      <c r="F121"/>
      <c r="G121"/>
    </row>
    <row r="122" spans="1:7" x14ac:dyDescent="0.2">
      <c r="A122"/>
      <c r="B122"/>
      <c r="C122"/>
      <c r="D122"/>
      <c r="E122"/>
      <c r="F122"/>
      <c r="G122"/>
    </row>
    <row r="123" spans="1:7" x14ac:dyDescent="0.2">
      <c r="A123"/>
      <c r="B123"/>
      <c r="C123"/>
      <c r="D123"/>
      <c r="E123"/>
      <c r="F123"/>
      <c r="G123"/>
    </row>
    <row r="124" spans="1:7" x14ac:dyDescent="0.2">
      <c r="A124"/>
      <c r="B124"/>
      <c r="C124"/>
      <c r="D124"/>
      <c r="E124"/>
      <c r="F124"/>
      <c r="G124"/>
    </row>
    <row r="125" spans="1:7" x14ac:dyDescent="0.2">
      <c r="A125"/>
      <c r="B125"/>
      <c r="C125"/>
      <c r="D125"/>
      <c r="E125"/>
      <c r="F125"/>
      <c r="G125"/>
    </row>
    <row r="126" spans="1:7" x14ac:dyDescent="0.2">
      <c r="A126"/>
      <c r="B126"/>
      <c r="C126"/>
      <c r="D126"/>
      <c r="E126"/>
      <c r="F126"/>
      <c r="G126"/>
    </row>
    <row r="127" spans="1:7" x14ac:dyDescent="0.2">
      <c r="A127"/>
      <c r="B127"/>
      <c r="C127"/>
      <c r="D127"/>
      <c r="E127"/>
      <c r="F127"/>
      <c r="G127"/>
    </row>
    <row r="128" spans="1:7" x14ac:dyDescent="0.2">
      <c r="A128"/>
      <c r="B128"/>
      <c r="C128"/>
      <c r="D128"/>
      <c r="E128"/>
      <c r="F128"/>
      <c r="G128"/>
    </row>
    <row r="129" spans="1:7" x14ac:dyDescent="0.2">
      <c r="A129"/>
      <c r="B129"/>
      <c r="C129"/>
      <c r="D129"/>
      <c r="E129"/>
      <c r="F129"/>
      <c r="G129"/>
    </row>
    <row r="130" spans="1:7" x14ac:dyDescent="0.2">
      <c r="A130"/>
      <c r="B130"/>
      <c r="C130"/>
      <c r="D130"/>
      <c r="E130"/>
      <c r="F130"/>
      <c r="G130"/>
    </row>
    <row r="131" spans="1:7" x14ac:dyDescent="0.2">
      <c r="A131"/>
      <c r="B131"/>
      <c r="C131"/>
      <c r="D131"/>
      <c r="E131"/>
      <c r="F131"/>
      <c r="G131"/>
    </row>
    <row r="132" spans="1:7" x14ac:dyDescent="0.2">
      <c r="A132"/>
      <c r="B132"/>
      <c r="C132"/>
      <c r="D132"/>
      <c r="E132"/>
      <c r="F132"/>
      <c r="G132"/>
    </row>
    <row r="133" spans="1:7" x14ac:dyDescent="0.2">
      <c r="A133"/>
      <c r="B133"/>
      <c r="C133"/>
      <c r="D133"/>
      <c r="E133"/>
      <c r="F133"/>
      <c r="G133"/>
    </row>
    <row r="134" spans="1:7" x14ac:dyDescent="0.2">
      <c r="A134"/>
      <c r="B134"/>
      <c r="C134"/>
      <c r="D134"/>
      <c r="E134"/>
      <c r="F134"/>
      <c r="G134"/>
    </row>
    <row r="135" spans="1:7" x14ac:dyDescent="0.2">
      <c r="A135"/>
      <c r="B135"/>
      <c r="C135"/>
      <c r="D135"/>
      <c r="E135"/>
      <c r="F135"/>
      <c r="G135"/>
    </row>
    <row r="136" spans="1:7" x14ac:dyDescent="0.2">
      <c r="A136"/>
      <c r="B136"/>
      <c r="C136"/>
      <c r="D136"/>
      <c r="E136"/>
      <c r="F136"/>
      <c r="G136"/>
    </row>
    <row r="137" spans="1:7" x14ac:dyDescent="0.2">
      <c r="A137"/>
      <c r="B137"/>
      <c r="C137"/>
      <c r="D137"/>
      <c r="E137"/>
      <c r="F137"/>
      <c r="G137"/>
    </row>
    <row r="138" spans="1:7" x14ac:dyDescent="0.2">
      <c r="A138"/>
      <c r="B138"/>
      <c r="C138"/>
      <c r="D138"/>
      <c r="E138"/>
      <c r="F138"/>
      <c r="G138"/>
    </row>
    <row r="139" spans="1:7" x14ac:dyDescent="0.2">
      <c r="A139"/>
      <c r="B139"/>
      <c r="C139"/>
      <c r="D139"/>
      <c r="E139"/>
      <c r="F139"/>
      <c r="G139"/>
    </row>
    <row r="140" spans="1:7" x14ac:dyDescent="0.2">
      <c r="A140"/>
      <c r="B140"/>
      <c r="C140"/>
      <c r="D140"/>
      <c r="E140"/>
      <c r="F140"/>
      <c r="G140"/>
    </row>
    <row r="141" spans="1:7" x14ac:dyDescent="0.2">
      <c r="A141"/>
      <c r="B141"/>
      <c r="C141"/>
      <c r="D141"/>
      <c r="E141"/>
      <c r="F141"/>
      <c r="G141"/>
    </row>
    <row r="142" spans="1:7" x14ac:dyDescent="0.2">
      <c r="A142"/>
      <c r="B142"/>
      <c r="C142"/>
      <c r="D142"/>
      <c r="E142"/>
      <c r="F142"/>
      <c r="G142"/>
    </row>
    <row r="143" spans="1:7" x14ac:dyDescent="0.2">
      <c r="A143"/>
      <c r="B143"/>
      <c r="C143"/>
      <c r="D143"/>
      <c r="E143"/>
      <c r="F143"/>
      <c r="G143"/>
    </row>
    <row r="144" spans="1:7" x14ac:dyDescent="0.2">
      <c r="A144"/>
      <c r="B144"/>
      <c r="C144"/>
      <c r="D144"/>
      <c r="E144"/>
      <c r="F144"/>
      <c r="G144"/>
    </row>
    <row r="145" spans="1:7" x14ac:dyDescent="0.2">
      <c r="A145"/>
      <c r="B145"/>
      <c r="C145"/>
      <c r="D145"/>
      <c r="E145"/>
      <c r="F145"/>
      <c r="G145"/>
    </row>
    <row r="146" spans="1:7" x14ac:dyDescent="0.2">
      <c r="A146"/>
      <c r="B146"/>
      <c r="C146"/>
      <c r="D146"/>
      <c r="E146"/>
      <c r="F146"/>
      <c r="G146"/>
    </row>
    <row r="147" spans="1:7" x14ac:dyDescent="0.2">
      <c r="A147"/>
      <c r="B147"/>
      <c r="C147"/>
      <c r="D147"/>
      <c r="E147"/>
      <c r="F147"/>
      <c r="G147"/>
    </row>
    <row r="148" spans="1:7" x14ac:dyDescent="0.2">
      <c r="A148"/>
      <c r="B148"/>
      <c r="C148"/>
      <c r="D148"/>
      <c r="E148"/>
      <c r="F148"/>
      <c r="G148"/>
    </row>
    <row r="149" spans="1:7" x14ac:dyDescent="0.2">
      <c r="A149"/>
      <c r="B149"/>
      <c r="C149"/>
      <c r="D149"/>
      <c r="E149"/>
      <c r="F149"/>
      <c r="G149"/>
    </row>
    <row r="150" spans="1:7" x14ac:dyDescent="0.2">
      <c r="A150"/>
      <c r="B150"/>
      <c r="C150"/>
      <c r="D150"/>
      <c r="E150"/>
      <c r="F150"/>
      <c r="G150"/>
    </row>
    <row r="151" spans="1:7" x14ac:dyDescent="0.2">
      <c r="A151"/>
      <c r="B151"/>
      <c r="C151"/>
      <c r="D151"/>
      <c r="E151"/>
      <c r="F151"/>
      <c r="G151"/>
    </row>
    <row r="152" spans="1:7" x14ac:dyDescent="0.2">
      <c r="A152"/>
      <c r="B152"/>
      <c r="C152"/>
      <c r="D152"/>
      <c r="E152"/>
      <c r="F152"/>
      <c r="G152"/>
    </row>
    <row r="153" spans="1:7" x14ac:dyDescent="0.2">
      <c r="A153"/>
      <c r="B153"/>
      <c r="C153"/>
      <c r="D153"/>
      <c r="E153"/>
      <c r="F153"/>
      <c r="G153"/>
    </row>
    <row r="154" spans="1:7" x14ac:dyDescent="0.2">
      <c r="A154"/>
      <c r="B154"/>
      <c r="C154"/>
      <c r="D154"/>
      <c r="E154"/>
      <c r="F154"/>
      <c r="G154"/>
    </row>
    <row r="155" spans="1:7" x14ac:dyDescent="0.2">
      <c r="A155"/>
      <c r="B155"/>
      <c r="C155"/>
      <c r="D155"/>
      <c r="E155"/>
      <c r="F155"/>
      <c r="G155"/>
    </row>
    <row r="156" spans="1:7" x14ac:dyDescent="0.2">
      <c r="A156"/>
      <c r="B156"/>
      <c r="C156"/>
      <c r="D156"/>
      <c r="E156"/>
      <c r="F156"/>
      <c r="G156"/>
    </row>
    <row r="157" spans="1:7" x14ac:dyDescent="0.2">
      <c r="A157"/>
      <c r="B157"/>
      <c r="C157"/>
      <c r="D157"/>
      <c r="E157"/>
      <c r="F157"/>
      <c r="G157"/>
    </row>
    <row r="158" spans="1:7" x14ac:dyDescent="0.2">
      <c r="A158"/>
      <c r="B158"/>
      <c r="C158"/>
      <c r="D158"/>
      <c r="E158"/>
      <c r="F158"/>
      <c r="G158"/>
    </row>
    <row r="159" spans="1:7" x14ac:dyDescent="0.2">
      <c r="A159"/>
      <c r="B159"/>
      <c r="C159"/>
      <c r="D159"/>
      <c r="E159"/>
      <c r="F159"/>
      <c r="G159"/>
    </row>
    <row r="160" spans="1:7" x14ac:dyDescent="0.2">
      <c r="A160"/>
      <c r="B160"/>
      <c r="C160"/>
      <c r="D160"/>
      <c r="E160"/>
      <c r="F160"/>
      <c r="G160"/>
    </row>
    <row r="161" spans="1:7" x14ac:dyDescent="0.2">
      <c r="A161"/>
      <c r="B161"/>
      <c r="C161"/>
      <c r="D161"/>
      <c r="E161"/>
      <c r="F161"/>
      <c r="G161"/>
    </row>
    <row r="162" spans="1:7" x14ac:dyDescent="0.2">
      <c r="A162"/>
      <c r="B162"/>
      <c r="C162"/>
      <c r="D162"/>
      <c r="E162"/>
      <c r="F162"/>
      <c r="G162"/>
    </row>
    <row r="163" spans="1:7" x14ac:dyDescent="0.2">
      <c r="A163"/>
      <c r="B163"/>
      <c r="C163"/>
      <c r="D163"/>
      <c r="E163"/>
      <c r="F163"/>
      <c r="G163"/>
    </row>
    <row r="164" spans="1:7" x14ac:dyDescent="0.2">
      <c r="A164"/>
      <c r="B164"/>
      <c r="C164"/>
      <c r="D164"/>
      <c r="E164"/>
      <c r="F164"/>
      <c r="G164"/>
    </row>
    <row r="165" spans="1:7" x14ac:dyDescent="0.2">
      <c r="A165"/>
      <c r="B165"/>
      <c r="C165"/>
      <c r="D165"/>
      <c r="E165"/>
      <c r="F165"/>
      <c r="G165"/>
    </row>
    <row r="166" spans="1:7" x14ac:dyDescent="0.2">
      <c r="A166"/>
      <c r="B166"/>
      <c r="C166"/>
      <c r="D166"/>
      <c r="E166"/>
      <c r="F166"/>
      <c r="G166"/>
    </row>
    <row r="167" spans="1:7" x14ac:dyDescent="0.2">
      <c r="A167"/>
      <c r="B167"/>
      <c r="C167"/>
      <c r="D167"/>
      <c r="E167"/>
      <c r="F167"/>
      <c r="G167"/>
    </row>
    <row r="168" spans="1:7" x14ac:dyDescent="0.2">
      <c r="A168"/>
      <c r="B168"/>
      <c r="C168"/>
      <c r="D168"/>
      <c r="E168"/>
      <c r="F168"/>
      <c r="G168"/>
    </row>
    <row r="169" spans="1:7" x14ac:dyDescent="0.2">
      <c r="A169"/>
      <c r="B169"/>
      <c r="C169"/>
      <c r="D169"/>
      <c r="E169"/>
      <c r="F169"/>
      <c r="G169"/>
    </row>
    <row r="170" spans="1:7" x14ac:dyDescent="0.2">
      <c r="A170"/>
      <c r="B170"/>
      <c r="C170"/>
      <c r="D170"/>
      <c r="E170"/>
      <c r="F170"/>
      <c r="G170"/>
    </row>
    <row r="171" spans="1:7" x14ac:dyDescent="0.2">
      <c r="A171"/>
      <c r="B171"/>
      <c r="C171"/>
      <c r="D171"/>
      <c r="E171"/>
      <c r="F171"/>
      <c r="G171"/>
    </row>
    <row r="172" spans="1:7" x14ac:dyDescent="0.2">
      <c r="A172"/>
      <c r="B172"/>
      <c r="C172"/>
      <c r="D172"/>
      <c r="E172"/>
      <c r="F172"/>
      <c r="G172"/>
    </row>
    <row r="173" spans="1:7" x14ac:dyDescent="0.2">
      <c r="A173"/>
      <c r="B173"/>
      <c r="C173"/>
      <c r="D173"/>
      <c r="E173"/>
      <c r="F173"/>
      <c r="G173"/>
    </row>
    <row r="174" spans="1:7" x14ac:dyDescent="0.2">
      <c r="A174"/>
      <c r="B174"/>
      <c r="C174"/>
      <c r="D174"/>
      <c r="E174"/>
      <c r="F174"/>
      <c r="G174"/>
    </row>
    <row r="175" spans="1:7" x14ac:dyDescent="0.2">
      <c r="A175"/>
      <c r="B175"/>
      <c r="C175"/>
      <c r="D175"/>
      <c r="E175"/>
      <c r="F175"/>
      <c r="G175"/>
    </row>
    <row r="176" spans="1:7" x14ac:dyDescent="0.2">
      <c r="A176"/>
      <c r="B176"/>
      <c r="C176"/>
      <c r="D176"/>
      <c r="E176"/>
      <c r="F176"/>
      <c r="G176"/>
    </row>
    <row r="177" spans="1:7" x14ac:dyDescent="0.2">
      <c r="A177"/>
      <c r="B177"/>
      <c r="C177"/>
      <c r="D177"/>
      <c r="E177"/>
      <c r="F177"/>
      <c r="G177"/>
    </row>
    <row r="178" spans="1:7" x14ac:dyDescent="0.2">
      <c r="A178"/>
      <c r="B178"/>
      <c r="C178"/>
      <c r="D178"/>
      <c r="E178"/>
      <c r="F178"/>
      <c r="G178"/>
    </row>
    <row r="179" spans="1:7" x14ac:dyDescent="0.2">
      <c r="A179"/>
      <c r="B179"/>
      <c r="C179"/>
      <c r="D179"/>
      <c r="E179"/>
      <c r="F179"/>
      <c r="G179"/>
    </row>
    <row r="180" spans="1:7" x14ac:dyDescent="0.2">
      <c r="A180"/>
      <c r="B180"/>
      <c r="C180"/>
      <c r="D180"/>
      <c r="E180"/>
      <c r="F180"/>
      <c r="G180"/>
    </row>
  </sheetData>
  <mergeCells count="1">
    <mergeCell ref="B6: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Instruction</vt:lpstr>
      <vt:lpstr>Input 1</vt:lpstr>
      <vt:lpstr>Input 2</vt:lpstr>
      <vt:lpstr>Input 3</vt:lpstr>
      <vt:lpstr>Input 4</vt:lpstr>
      <vt:lpstr>Input 5</vt:lpstr>
      <vt:lpstr>Population</vt:lpstr>
      <vt:lpstr>Sector dependency ratios</vt:lpstr>
      <vt:lpstr>Educational BGR</vt:lpstr>
      <vt:lpstr>Projecting education</vt:lpstr>
      <vt:lpstr>Pension BGR</vt:lpstr>
      <vt:lpstr>Projecting pensions</vt:lpstr>
      <vt:lpstr>Sheet1</vt:lpstr>
      <vt:lpstr>Projecting pensions (Special)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Miller</dc:creator>
  <cp:lastModifiedBy>Tim Miller</cp:lastModifiedBy>
  <dcterms:created xsi:type="dcterms:W3CDTF">2019-06-19T21:20:01Z</dcterms:created>
  <dcterms:modified xsi:type="dcterms:W3CDTF">2019-11-07T21:08:31Z</dcterms:modified>
</cp:coreProperties>
</file>